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900" activeTab="1"/>
  </bookViews>
  <sheets>
    <sheet name="Instructions" sheetId="1" r:id="rId1"/>
    <sheet name="Baseline Measures" sheetId="2" r:id="rId2"/>
    <sheet name="6-month Measures " sheetId="3" r:id="rId3"/>
    <sheet name="12-month Measures" sheetId="4" r:id="rId4"/>
    <sheet name="Run Charts" sheetId="5" r:id="rId5"/>
  </sheets>
  <externalReferences>
    <externalReference r:id="rId8"/>
  </externalReferences>
  <definedNames>
    <definedName name="_xlfn.IFERROR" hidden="1">#NAME?</definedName>
    <definedName name="_xlfn.SINGLE" hidden="1">#NAME?</definedName>
    <definedName name="Academic_Family_Medicine_CFMTC" localSheetId="3">'12-month Measures'!$AH$69:$AH$71</definedName>
    <definedName name="Academic_Family_Medicine_CFMTC" localSheetId="2">'6-month Measures '!$AH$62:$AH$64</definedName>
    <definedName name="Academic_Family_Medicine_CFMTC" localSheetId="1">'Baseline Measures'!$AH$62:$AH$64</definedName>
    <definedName name="Academic_Family_Medicine_CFMTC">#REF!</definedName>
    <definedName name="Academic_Family_Medicine_SHC" localSheetId="3">'12-month Measures'!$AI$69:$AI$70</definedName>
    <definedName name="Academic_Family_Medicine_SHC" localSheetId="2">'6-month Measures '!$AI$62:$AI$63</definedName>
    <definedName name="Academic_Family_Medicine_SHC" localSheetId="1">'Baseline Measures'!$AI$62:$AI$63</definedName>
    <definedName name="Academic_Family_Medicine_SHC" localSheetId="0">#REF!</definedName>
    <definedName name="Academic_Family_Medicine_SHC" localSheetId="4">#REF!</definedName>
    <definedName name="Academic_Family_Medicine_SHC">#REF!</definedName>
    <definedName name="Alberta_Heartland" localSheetId="3">'12-month Measures'!$AJ$69:$AJ$80</definedName>
    <definedName name="Alberta_Heartland" localSheetId="2">'6-month Measures '!$AJ$62:$AJ$73</definedName>
    <definedName name="Alberta_Heartland" localSheetId="1">'Baseline Measures'!$AJ$62:$AJ$73</definedName>
    <definedName name="Alberta_Heartland" localSheetId="0">#REF!</definedName>
    <definedName name="Alberta_Heartland" localSheetId="4">#REF!</definedName>
    <definedName name="Alberta_Heartland">#REF!</definedName>
    <definedName name="Aspen" localSheetId="3">'12-month Measures'!$AK$69:$AK$77</definedName>
    <definedName name="Aspen" localSheetId="2">'6-month Measures '!$AK$62:$AK$70</definedName>
    <definedName name="Aspen" localSheetId="1">'Baseline Measures'!$AK$62:$AK$71</definedName>
    <definedName name="Aspen" localSheetId="0">#REF!</definedName>
    <definedName name="Aspen" localSheetId="4">#REF!</definedName>
    <definedName name="Aspen">#REF!</definedName>
    <definedName name="Big_Country" localSheetId="3">'12-month Measures'!$AL$69:$AL$79</definedName>
    <definedName name="Big_Country" localSheetId="2">'6-month Measures '!$AL$62:$AL$72</definedName>
    <definedName name="Big_Country" localSheetId="1">'Baseline Measures'!$AL$62:$AL$72</definedName>
    <definedName name="Big_Country" localSheetId="0">#REF!</definedName>
    <definedName name="Big_Country" localSheetId="4">#REF!</definedName>
    <definedName name="Big_Country">#REF!</definedName>
    <definedName name="Bonnyville" localSheetId="3">'12-month Measures'!$AM$69:$AM$70</definedName>
    <definedName name="Bonnyville" localSheetId="2">'6-month Measures '!$AM$62:$AM$63</definedName>
    <definedName name="Bonnyville" localSheetId="1">'Baseline Measures'!$AM$62:$AM$63</definedName>
    <definedName name="Bonnyville" localSheetId="0">#REF!</definedName>
    <definedName name="Bonnyville" localSheetId="4">#REF!</definedName>
    <definedName name="Bonnyville">#REF!</definedName>
    <definedName name="Bow_Valley" localSheetId="3">'12-month Measures'!$AN$69:$AN$76</definedName>
    <definedName name="Bow_Valley" localSheetId="2">'6-month Measures '!$AN$62:$AN$69</definedName>
    <definedName name="Bow_Valley" localSheetId="1">'Baseline Measures'!$AN$62:$AN$69</definedName>
    <definedName name="Bow_Valley" localSheetId="0">#REF!</definedName>
    <definedName name="Bow_Valley" localSheetId="4">#REF!</definedName>
    <definedName name="Bow_Valley">#REF!</definedName>
    <definedName name="Calgary_Foothills" localSheetId="3">'12-month Measures'!$AO$69:$AO$97</definedName>
    <definedName name="Calgary_Foothills" localSheetId="2">'6-month Measures '!$AO$62:$AO$90</definedName>
    <definedName name="Calgary_Foothills" localSheetId="1">'Baseline Measures'!$AO$62:$AO$90</definedName>
    <definedName name="Calgary_Foothills" localSheetId="0">#REF!</definedName>
    <definedName name="Calgary_Foothills" localSheetId="4">#REF!</definedName>
    <definedName name="Calgary_Foothills">#REF!</definedName>
    <definedName name="Calgary_Rural" localSheetId="3">'12-month Measures'!$AP$69:$AP$95</definedName>
    <definedName name="Calgary_Rural" localSheetId="2">'6-month Measures '!$AP$62:$AP$88</definedName>
    <definedName name="Calgary_Rural" localSheetId="1">'Baseline Measures'!$AP$62:$AP$88</definedName>
    <definedName name="Calgary_Rural" localSheetId="0">#REF!</definedName>
    <definedName name="Calgary_Rural" localSheetId="4">#REF!</definedName>
    <definedName name="Calgary_Rural">#REF!</definedName>
    <definedName name="Calgary_West_Central" localSheetId="3">'12-month Measures'!$AQ$69:$AQ$178</definedName>
    <definedName name="Calgary_West_Central" localSheetId="2">'6-month Measures '!$AQ$62:$AQ$171</definedName>
    <definedName name="Calgary_West_Central" localSheetId="1">'Baseline Measures'!$AQ$62:$AQ$170</definedName>
    <definedName name="Calgary_West_Central" localSheetId="0">#REF!</definedName>
    <definedName name="Calgary_West_Central" localSheetId="4">#REF!</definedName>
    <definedName name="Calgary_West_Central">#REF!</definedName>
    <definedName name="Camrose" localSheetId="3">'12-month Measures'!$AR$69:$AR$76</definedName>
    <definedName name="Camrose" localSheetId="2">'6-month Measures '!$AR$62:$AR$69</definedName>
    <definedName name="Camrose" localSheetId="1">'Baseline Measures'!$AR$62:$AR$69</definedName>
    <definedName name="Camrose" localSheetId="0">#REF!</definedName>
    <definedName name="Camrose" localSheetId="4">#REF!</definedName>
    <definedName name="Camrose">#REF!</definedName>
    <definedName name="Chinook" localSheetId="3">'12-month Measures'!$AS$69:$AS$96</definedName>
    <definedName name="Chinook" localSheetId="2">'6-month Measures '!$AS$62:$AS$89</definedName>
    <definedName name="Chinook" localSheetId="1">'Baseline Measures'!$AS$62:$AS$89</definedName>
    <definedName name="Chinook" localSheetId="0">#REF!</definedName>
    <definedName name="Chinook" localSheetId="4">#REF!</definedName>
    <definedName name="Chinook">#REF!</definedName>
    <definedName name="ClinicName" localSheetId="3">'12-month Measures'!$E$8</definedName>
    <definedName name="ClinicName" localSheetId="2">'6-month Measures '!$E$8</definedName>
    <definedName name="ClinicName">'Baseline Measures'!$E$8</definedName>
    <definedName name="ClinicNotInList" localSheetId="3">'12-month Measures'!#REF!</definedName>
    <definedName name="ClinicNotInList" localSheetId="2">'6-month Measures '!#REF!</definedName>
    <definedName name="ClinicNotInList" localSheetId="1">'Baseline Measures'!#REF!</definedName>
    <definedName name="ClinicNotInList" localSheetId="0">'Baseline Measures'!#REF!</definedName>
    <definedName name="ClinicNotInList" localSheetId="4">'Baseline Measures'!#REF!</definedName>
    <definedName name="ClinicNotInList">'[1]Baseline Collection'!#REF!</definedName>
    <definedName name="Cold_Lake" localSheetId="3">'12-month Measures'!$AT$69:$AT$74</definedName>
    <definedName name="Cold_Lake" localSheetId="2">'6-month Measures '!$AT$62:$AT$67</definedName>
    <definedName name="Cold_Lake" localSheetId="1">'Baseline Measures'!$AT$62:$AT$67</definedName>
    <definedName name="Cold_Lake" localSheetId="0">#REF!</definedName>
    <definedName name="Cold_Lake" localSheetId="4">#REF!</definedName>
    <definedName name="Cold_Lake">#REF!</definedName>
    <definedName name="ComCarePlans1" localSheetId="3">'12-month Measures'!#REF!</definedName>
    <definedName name="ComCarePlans1" localSheetId="2">'6-month Measures '!#REF!</definedName>
    <definedName name="ComCarePlans1" localSheetId="1">'Baseline Measures'!#REF!</definedName>
    <definedName name="ComCarePlans1" localSheetId="0">'Baseline Measures'!#REF!</definedName>
    <definedName name="ComCarePlans1" localSheetId="4">'Baseline Measures'!#REF!</definedName>
    <definedName name="ComCarePlans1">'[1]Baseline Collection'!#REF!</definedName>
    <definedName name="ComCarePlans2">#REF!</definedName>
    <definedName name="ComCarePlans3" localSheetId="3">#REF!</definedName>
    <definedName name="ComCarePlans3" localSheetId="2">#REF!</definedName>
    <definedName name="ComCarePlans3" localSheetId="1">#REF!</definedName>
    <definedName name="ComCarePlans3" localSheetId="0">#REF!</definedName>
    <definedName name="ComCarePlans3" localSheetId="4">#REF!</definedName>
    <definedName name="ComCarePlans3">'[1]12 months Collection'!#REF!</definedName>
    <definedName name="ComCarePlans4" localSheetId="3">#REF!</definedName>
    <definedName name="ComCarePlans4" localSheetId="2">#REF!</definedName>
    <definedName name="ComCarePlans4" localSheetId="1">#REF!</definedName>
    <definedName name="ComCarePlans4" localSheetId="0">#REF!</definedName>
    <definedName name="ComCarePlans4" localSheetId="4">#REF!</definedName>
    <definedName name="ComCarePlans4">#REF!</definedName>
    <definedName name="ComCarePlans5" localSheetId="3">#REF!</definedName>
    <definedName name="ComCarePlans5" localSheetId="2">#REF!</definedName>
    <definedName name="ComCarePlans5">#REF!</definedName>
    <definedName name="ComCarePlans6" localSheetId="3">#REF!</definedName>
    <definedName name="ComCarePlans6" localSheetId="2">#REF!</definedName>
    <definedName name="ComCarePlans6">#REF!</definedName>
    <definedName name="Copeman_Healthcare_Centre" localSheetId="3">'12-month Measures'!$AU$69:$AU$70</definedName>
    <definedName name="Copeman_Healthcare_Centre" localSheetId="2">'6-month Measures '!$AU$62:$AU$63</definedName>
    <definedName name="Copeman_Healthcare_Centre" localSheetId="1">'Baseline Measures'!$AU$62:$AU$63</definedName>
    <definedName name="Copeman_Healthcare_Centre" localSheetId="0">#REF!</definedName>
    <definedName name="Copeman_Healthcare_Centre" localSheetId="4">#REF!</definedName>
    <definedName name="Copeman_Healthcare_Centre">#REF!</definedName>
    <definedName name="Def1.1" localSheetId="3">'12-month Measures'!#REF!</definedName>
    <definedName name="Def1.1" localSheetId="2">'6-month Measures '!#REF!</definedName>
    <definedName name="Def1.1" localSheetId="1">'Baseline Measures'!#REF!</definedName>
    <definedName name="Def1.1" localSheetId="0">'Baseline Measures'!#REF!</definedName>
    <definedName name="Def1.1" localSheetId="4">'Baseline Measures'!#REF!</definedName>
    <definedName name="Def1.1">'[1]Baseline Collection'!#REF!</definedName>
    <definedName name="Def1.2" localSheetId="3">#REF!</definedName>
    <definedName name="Def1.2" localSheetId="2">#REF!</definedName>
    <definedName name="Def1.2" localSheetId="1">#REF!</definedName>
    <definedName name="Def1.2" localSheetId="0">#REF!</definedName>
    <definedName name="Def1.2" localSheetId="4">#REF!</definedName>
    <definedName name="Def1.2">'[1]6 months Collection'!#REF!</definedName>
    <definedName name="Def1.3">#REF!</definedName>
    <definedName name="Def1.4" localSheetId="3">#REF!</definedName>
    <definedName name="Def1.4" localSheetId="2">#REF!</definedName>
    <definedName name="Def1.4" localSheetId="1">#REF!</definedName>
    <definedName name="Def1.4" localSheetId="0">#REF!</definedName>
    <definedName name="Def1.4" localSheetId="4">#REF!</definedName>
    <definedName name="Def1.4">#REF!</definedName>
    <definedName name="Def1.5" localSheetId="3">#REF!</definedName>
    <definedName name="Def1.5" localSheetId="2">#REF!</definedName>
    <definedName name="Def1.5">#REF!</definedName>
    <definedName name="Def2.1" localSheetId="3">'12-month Measures'!#REF!</definedName>
    <definedName name="Def2.1" localSheetId="2">'6-month Measures '!#REF!</definedName>
    <definedName name="Def2.1" localSheetId="1">'Baseline Measures'!#REF!</definedName>
    <definedName name="Def2.1" localSheetId="0">'Baseline Measures'!#REF!</definedName>
    <definedName name="Def2.1" localSheetId="4">'Baseline Measures'!#REF!</definedName>
    <definedName name="Def2.1">'[1]Baseline Collection'!#REF!</definedName>
    <definedName name="Def2.2" localSheetId="3">#REF!</definedName>
    <definedName name="Def2.2" localSheetId="2">#REF!</definedName>
    <definedName name="Def2.2" localSheetId="1">#REF!</definedName>
    <definedName name="Def2.2" localSheetId="0">#REF!</definedName>
    <definedName name="Def2.2" localSheetId="4">#REF!</definedName>
    <definedName name="Def2.2">'[1]6 months Collection'!#REF!</definedName>
    <definedName name="Def2.3">#REF!</definedName>
    <definedName name="Def2.4" localSheetId="3">#REF!</definedName>
    <definedName name="Def2.4" localSheetId="2">#REF!</definedName>
    <definedName name="Def2.4" localSheetId="1">#REF!</definedName>
    <definedName name="Def2.4" localSheetId="0">#REF!</definedName>
    <definedName name="Def2.4" localSheetId="4">#REF!</definedName>
    <definedName name="Def2.4">#REF!</definedName>
    <definedName name="Def2.5" localSheetId="3">#REF!</definedName>
    <definedName name="Def2.5" localSheetId="2">#REF!</definedName>
    <definedName name="Def2.5">#REF!</definedName>
    <definedName name="Drayton_Valley" localSheetId="3">'12-month Measures'!$AV$69:$AV$70</definedName>
    <definedName name="Drayton_Valley" localSheetId="2">'6-month Measures '!$AV$62:$AV$63</definedName>
    <definedName name="Drayton_Valley" localSheetId="1">'Baseline Measures'!$AV$62:$AV$63</definedName>
    <definedName name="Drayton_Valley" localSheetId="0">#REF!</definedName>
    <definedName name="Drayton_Valley" localSheetId="4">#REF!</definedName>
    <definedName name="Drayton_Valley">#REF!</definedName>
    <definedName name="East_Calgary_FCC" localSheetId="3">'12-month Measures'!$AW$69:$AW$70</definedName>
    <definedName name="East_Calgary_FCC" localSheetId="2">'6-month Measures '!$AW$62:$AW$63</definedName>
    <definedName name="East_Calgary_FCC" localSheetId="1">'Baseline Measures'!$AW$62:$AW$63</definedName>
    <definedName name="East_Calgary_FCC" localSheetId="0">#REF!</definedName>
    <definedName name="East_Calgary_FCC" localSheetId="4">#REF!</definedName>
    <definedName name="East_Calgary_FCC">#REF!</definedName>
    <definedName name="East_Edmonton_FCC" localSheetId="3">'12-month Measures'!$AX$69:$AX$70</definedName>
    <definedName name="East_Edmonton_FCC" localSheetId="2">'6-month Measures '!$AX$62:$AX$63</definedName>
    <definedName name="East_Edmonton_FCC" localSheetId="1">'Baseline Measures'!$AX$62:$AX$63</definedName>
    <definedName name="East_Edmonton_FCC" localSheetId="0">#REF!</definedName>
    <definedName name="East_Edmonton_FCC" localSheetId="4">#REF!</definedName>
    <definedName name="East_Edmonton_FCC">#REF!</definedName>
    <definedName name="Edmonton_North" localSheetId="3">'12-month Measures'!$AY$69:$AY$142</definedName>
    <definedName name="Edmonton_North" localSheetId="2">'6-month Measures '!$AY$62:$AY$135</definedName>
    <definedName name="Edmonton_North" localSheetId="1">'Baseline Measures'!$AY$62:$AY$135</definedName>
    <definedName name="Edmonton_North" localSheetId="0">#REF!</definedName>
    <definedName name="Edmonton_North" localSheetId="4">#REF!</definedName>
    <definedName name="Edmonton_North">#REF!</definedName>
    <definedName name="Edmonton_Oliver" localSheetId="3">'12-month Measures'!$AZ$69:$AZ$79</definedName>
    <definedName name="Edmonton_Oliver" localSheetId="2">'6-month Measures '!$AZ$62:$AZ$72</definedName>
    <definedName name="Edmonton_Oliver" localSheetId="1">'Baseline Measures'!$AZ$62:$AZ$72</definedName>
    <definedName name="Edmonton_Oliver" localSheetId="0">#REF!</definedName>
    <definedName name="Edmonton_Oliver" localSheetId="4">#REF!</definedName>
    <definedName name="Edmonton_Oliver">#REF!</definedName>
    <definedName name="Edmonton_Southside" localSheetId="3">'12-month Measures'!$BA$69:$BA$118</definedName>
    <definedName name="Edmonton_Southside" localSheetId="2">'6-month Measures '!$BA$62:$BA$111</definedName>
    <definedName name="Edmonton_Southside" localSheetId="1">'Baseline Measures'!$BA$62:$BA$111</definedName>
    <definedName name="Edmonton_Southside" localSheetId="0">#REF!</definedName>
    <definedName name="Edmonton_Southside" localSheetId="4">#REF!</definedName>
    <definedName name="Edmonton_Southside">#REF!</definedName>
    <definedName name="Edmonton_West" localSheetId="3">'12-month Measures'!$BB$69:$BB$100</definedName>
    <definedName name="Edmonton_West" localSheetId="2">'6-month Measures '!$BB$62:$BB$93</definedName>
    <definedName name="Edmonton_West" localSheetId="1">'Baseline Measures'!$BB$62:$BB$93</definedName>
    <definedName name="Edmonton_West" localSheetId="0">#REF!</definedName>
    <definedName name="Edmonton_West" localSheetId="4">#REF!</definedName>
    <definedName name="Edmonton_West">#REF!</definedName>
    <definedName name="EMRList">'[1]Dropdowns'!$G$1:$G$16</definedName>
    <definedName name="EMRName" localSheetId="3">'12-month Measures'!$H$10</definedName>
    <definedName name="EMRName" localSheetId="2">'6-month Measures '!$H$10</definedName>
    <definedName name="EMRName" localSheetId="1">'Baseline Measures'!$H$10</definedName>
    <definedName name="EMRName" localSheetId="0">'Baseline Measures'!$H$10</definedName>
    <definedName name="EMRName">'[1]Baseline Collection'!$H$11</definedName>
    <definedName name="Grande_Prairie" localSheetId="3">'12-month Measures'!$BC$69:$BC$94</definedName>
    <definedName name="Grande_Prairie" localSheetId="2">'6-month Measures '!$BC$62:$BC$87</definedName>
    <definedName name="Grande_Prairie" localSheetId="1">'Baseline Measures'!$BC$62:$BC$87</definedName>
    <definedName name="Grande_Prairie" localSheetId="0">#REF!</definedName>
    <definedName name="Grande_Prairie" localSheetId="4">#REF!</definedName>
    <definedName name="Grande_Prairie">#REF!</definedName>
    <definedName name="Highland" localSheetId="3">'12-month Measures'!$BD$69:$BD$82</definedName>
    <definedName name="Highland" localSheetId="2">'6-month Measures '!$BD$62:$BD$75</definedName>
    <definedName name="Highland" localSheetId="1">'Baseline Measures'!$BD$62:$BD$75</definedName>
    <definedName name="Highland" localSheetId="0">#REF!</definedName>
    <definedName name="Highland" localSheetId="4">#REF!</definedName>
    <definedName name="Highland">#REF!</definedName>
    <definedName name="Hinton" localSheetId="3">'12-month Measures'!$BE$69:$BE$71</definedName>
    <definedName name="Hinton" localSheetId="2">'6-month Measures '!$BE$62:$BE$64</definedName>
    <definedName name="Hinton" localSheetId="1">'Baseline Measures'!$BE$62:$BE$64</definedName>
    <definedName name="Hinton" localSheetId="0">#REF!</definedName>
    <definedName name="Hinton" localSheetId="4">#REF!</definedName>
    <definedName name="Hinton">#REF!</definedName>
    <definedName name="Kalyna_Country" localSheetId="3">'12-month Measures'!$BF$69:$BF$78</definedName>
    <definedName name="Kalyna_Country" localSheetId="2">'6-month Measures '!$BF$62:$BF$71</definedName>
    <definedName name="Kalyna_Country" localSheetId="1">'Baseline Measures'!$BF$62:$BF$71</definedName>
    <definedName name="Kalyna_Country" localSheetId="0">#REF!</definedName>
    <definedName name="Kalyna_Country" localSheetId="4">#REF!</definedName>
    <definedName name="Kalyna_Country">#REF!</definedName>
    <definedName name="Lakeland" localSheetId="3">'12-month Measures'!$BG$69:$BG$83</definedName>
    <definedName name="Lakeland" localSheetId="2">'6-month Measures '!$BG$62:$BG$76</definedName>
    <definedName name="Lakeland" localSheetId="1">'Baseline Measures'!$BG$62:$BG$76</definedName>
    <definedName name="Lakeland" localSheetId="0">#REF!</definedName>
    <definedName name="Lakeland" localSheetId="4">#REF!</definedName>
    <definedName name="Lakeland">#REF!</definedName>
    <definedName name="Leduc_Beaumont_Devon" localSheetId="3">'12-month Measures'!$BH$69:$BH$80</definedName>
    <definedName name="Leduc_Beaumont_Devon" localSheetId="2">'6-month Measures '!$BH$62:$BH$73</definedName>
    <definedName name="Leduc_Beaumont_Devon" localSheetId="1">'Baseline Measures'!$BH$62:$BH$73</definedName>
    <definedName name="Leduc_Beaumont_Devon" localSheetId="0">#REF!</definedName>
    <definedName name="Leduc_Beaumont_Devon" localSheetId="4">#REF!</definedName>
    <definedName name="Leduc_Beaumont_Devon">#REF!</definedName>
    <definedName name="Lloydminster" localSheetId="3">'12-month Measures'!$BI$69:$BI$73</definedName>
    <definedName name="Lloydminster" localSheetId="2">'6-month Measures '!$BI$62:$BI$66</definedName>
    <definedName name="Lloydminster" localSheetId="1">'Baseline Measures'!$BI$62:$BI$66</definedName>
    <definedName name="Lloydminster" localSheetId="0">#REF!</definedName>
    <definedName name="Lloydminster" localSheetId="4">#REF!</definedName>
    <definedName name="Lloydminster">#REF!</definedName>
    <definedName name="McLeod_River" localSheetId="3">'12-month Measures'!$BJ$69:$BJ$74</definedName>
    <definedName name="McLeod_River" localSheetId="2">'6-month Measures '!$BJ$62:$BJ$67</definedName>
    <definedName name="McLeod_River" localSheetId="1">'Baseline Measures'!$BJ$62:$BJ$67</definedName>
    <definedName name="McLeod_River" localSheetId="0">#REF!</definedName>
    <definedName name="McLeod_River" localSheetId="4">#REF!</definedName>
    <definedName name="McLeod_River">#REF!</definedName>
    <definedName name="Mosaic" localSheetId="3">'12-month Measures'!$BK$69:$BK$110</definedName>
    <definedName name="Mosaic" localSheetId="2">'6-month Measures '!$BK$62:$BK$103</definedName>
    <definedName name="Mosaic" localSheetId="1">'Baseline Measures'!$BK$62:$BK$103</definedName>
    <definedName name="Mosaic" localSheetId="0">#REF!</definedName>
    <definedName name="Mosaic" localSheetId="4">#REF!</definedName>
    <definedName name="Mosaic">#REF!</definedName>
    <definedName name="No_PCN_Zone_1" localSheetId="3">'12-month Measures'!$BL$69</definedName>
    <definedName name="No_PCN_Zone_1" localSheetId="2">'6-month Measures '!$BL$62</definedName>
    <definedName name="No_PCN_Zone_1" localSheetId="1">'Baseline Measures'!$BL$62</definedName>
    <definedName name="No_PCN_Zone_1" localSheetId="0">#REF!</definedName>
    <definedName name="No_PCN_Zone_1" localSheetId="4">#REF!</definedName>
    <definedName name="No_PCN_Zone_1">#REF!</definedName>
    <definedName name="No_PCN_Zone_2" localSheetId="3">'12-month Measures'!$BM$69</definedName>
    <definedName name="No_PCN_Zone_2" localSheetId="2">'6-month Measures '!$BM$62</definedName>
    <definedName name="No_PCN_Zone_2" localSheetId="1">'Baseline Measures'!$BM$62</definedName>
    <definedName name="No_PCN_Zone_2" localSheetId="0">#REF!</definedName>
    <definedName name="No_PCN_Zone_2" localSheetId="4">#REF!</definedName>
    <definedName name="No_PCN_Zone_2">#REF!</definedName>
    <definedName name="No_PCN_Zone_3" localSheetId="3">'12-month Measures'!$BN$69</definedName>
    <definedName name="No_PCN_Zone_3" localSheetId="2">'6-month Measures '!$BN$62</definedName>
    <definedName name="No_PCN_Zone_3" localSheetId="1">'Baseline Measures'!$BN$62</definedName>
    <definedName name="No_PCN_Zone_3" localSheetId="0">#REF!</definedName>
    <definedName name="No_PCN_Zone_3" localSheetId="4">#REF!</definedName>
    <definedName name="No_PCN_Zone_3">#REF!</definedName>
    <definedName name="No_PCN_Zone_4" localSheetId="3">'12-month Measures'!$BO$69</definedName>
    <definedName name="No_PCN_Zone_4" localSheetId="2">'6-month Measures '!$BO$62</definedName>
    <definedName name="No_PCN_Zone_4" localSheetId="1">'Baseline Measures'!$BO$62</definedName>
    <definedName name="No_PCN_Zone_4" localSheetId="0">#REF!</definedName>
    <definedName name="No_PCN_Zone_4" localSheetId="4">#REF!</definedName>
    <definedName name="No_PCN_Zone_4">#REF!</definedName>
    <definedName name="No_PCN_Zone_5" localSheetId="3">'12-month Measures'!$BP$69</definedName>
    <definedName name="No_PCN_Zone_5" localSheetId="2">'6-month Measures '!$BP$62</definedName>
    <definedName name="No_PCN_Zone_5" localSheetId="1">'Baseline Measures'!$BP$62</definedName>
    <definedName name="No_PCN_Zone_5" localSheetId="0">#REF!</definedName>
    <definedName name="No_PCN_Zone_5" localSheetId="4">#REF!</definedName>
    <definedName name="No_PCN_Zone_5">#REF!</definedName>
    <definedName name="Northwest" localSheetId="3">'12-month Measures'!$BQ$69:$BQ$74</definedName>
    <definedName name="Northwest" localSheetId="2">'6-month Measures '!$BQ$62:$BQ$67</definedName>
    <definedName name="Northwest" localSheetId="1">'Baseline Measures'!$BQ$62:$BQ$67</definedName>
    <definedName name="Northwest" localSheetId="0">#REF!</definedName>
    <definedName name="Northwest" localSheetId="4">#REF!</definedName>
    <definedName name="Northwest">#REF!</definedName>
    <definedName name="Palliser" localSheetId="3">'12-month Measures'!$BR$69:$BR$101</definedName>
    <definedName name="Palliser" localSheetId="2">'6-month Measures '!$BR$62:$BR$94</definedName>
    <definedName name="Palliser" localSheetId="1">'Baseline Measures'!$BR$62:$BR$94</definedName>
    <definedName name="Palliser" localSheetId="0">#REF!</definedName>
    <definedName name="Palliser" localSheetId="4">#REF!</definedName>
    <definedName name="Palliser">#REF!</definedName>
    <definedName name="PCNName" localSheetId="3">'12-month Measures'!$E$7</definedName>
    <definedName name="PCNName" localSheetId="2">'6-month Measures '!$E$7</definedName>
    <definedName name="PCNName" localSheetId="1">'Baseline Measures'!$C$7</definedName>
    <definedName name="PCNName" localSheetId="0">'Baseline Measures'!$C$7</definedName>
    <definedName name="PCNName" localSheetId="4">'Baseline Measures'!$C$7</definedName>
    <definedName name="PCNName">#REF!</definedName>
    <definedName name="Peace_Region" localSheetId="3">'12-month Measures'!$BS$69:$BS$74</definedName>
    <definedName name="Peace_Region" localSheetId="2">'6-month Measures '!$BS$62:$BS$67</definedName>
    <definedName name="Peace_Region" localSheetId="1">'Baseline Measures'!$BS$62:$BS$67</definedName>
    <definedName name="Peace_Region" localSheetId="0">#REF!</definedName>
    <definedName name="Peace_Region" localSheetId="4">#REF!</definedName>
    <definedName name="Peace_Region">#REF!</definedName>
    <definedName name="Peaks_to_Prairies" localSheetId="3">'12-month Measures'!$BT$69:$BT$72</definedName>
    <definedName name="Peaks_to_Prairies" localSheetId="2">'6-month Measures '!$BT$62:$BT$65</definedName>
    <definedName name="Peaks_to_Prairies" localSheetId="1">'Baseline Measures'!$BT$62:$BT$65</definedName>
    <definedName name="Peaks_to_Prairies" localSheetId="0">#REF!</definedName>
    <definedName name="Peaks_to_Prairies" localSheetId="4">#REF!</definedName>
    <definedName name="Peaks_to_Prairies">#REF!</definedName>
    <definedName name="Period2" localSheetId="3">#REF!</definedName>
    <definedName name="Period2" localSheetId="2">#REF!</definedName>
    <definedName name="Period2" localSheetId="1">#REF!</definedName>
    <definedName name="Period2" localSheetId="0">#REF!</definedName>
    <definedName name="Period2" localSheetId="4">#REF!</definedName>
    <definedName name="Period2">'[1]6 months Collection'!#REF!</definedName>
    <definedName name="Period3" localSheetId="3">#REF!</definedName>
    <definedName name="Period3" localSheetId="2">#REF!</definedName>
    <definedName name="Period3" localSheetId="1">#REF!</definedName>
    <definedName name="Period3" localSheetId="0">#REF!</definedName>
    <definedName name="Period3" localSheetId="4">#REF!</definedName>
    <definedName name="Period3">'[1]12 months Collection'!#REF!</definedName>
    <definedName name="Period4" localSheetId="3">#REF!</definedName>
    <definedName name="Period4" localSheetId="2">#REF!</definedName>
    <definedName name="Period4" localSheetId="1">#REF!</definedName>
    <definedName name="Period4" localSheetId="0">#REF!</definedName>
    <definedName name="Period4" localSheetId="4">#REF!</definedName>
    <definedName name="Period4">#REF!</definedName>
    <definedName name="Period5" localSheetId="3">#REF!</definedName>
    <definedName name="Period5" localSheetId="2">#REF!</definedName>
    <definedName name="Period5">#REF!</definedName>
    <definedName name="Period6" localSheetId="3">#REF!</definedName>
    <definedName name="Period6" localSheetId="2">#REF!</definedName>
    <definedName name="Period6">#REF!</definedName>
    <definedName name="PhysicianName" localSheetId="3">'12-month Measures'!$F$9</definedName>
    <definedName name="PhysicianName" localSheetId="2">'6-month Measures '!$F$9</definedName>
    <definedName name="PhysicianName" localSheetId="1">'Baseline Measures'!$F$9</definedName>
    <definedName name="PhysicianName" localSheetId="0">'Baseline Measures'!$F$9</definedName>
    <definedName name="PhysicianName">'[1]Baseline Collection'!$F$10</definedName>
    <definedName name="Provost" localSheetId="3">'12-month Measures'!$BU$69:$BU$70</definedName>
    <definedName name="Provost" localSheetId="2">'6-month Measures '!$BU$62:$BU$63</definedName>
    <definedName name="Provost" localSheetId="1">'Baseline Measures'!$BU$62:$BU$63</definedName>
    <definedName name="Provost" localSheetId="0">#REF!</definedName>
    <definedName name="Provost" localSheetId="4">#REF!</definedName>
    <definedName name="Provost">#REF!</definedName>
    <definedName name="PtsMeetDef1" localSheetId="3">'12-month Measures'!#REF!</definedName>
    <definedName name="PtsMeetDef1" localSheetId="2">'6-month Measures '!#REF!</definedName>
    <definedName name="PtsMeetDef1" localSheetId="1">'Baseline Measures'!#REF!</definedName>
    <definedName name="PtsMeetDef1" localSheetId="0">'Baseline Measures'!#REF!</definedName>
    <definedName name="PtsMeetDef1" localSheetId="4">'Baseline Measures'!#REF!</definedName>
    <definedName name="PtsMeetDef1">'[1]Baseline Collection'!#REF!</definedName>
    <definedName name="PtsMeetDef2">#REF!</definedName>
    <definedName name="PtsMeetDef3" localSheetId="3">#REF!</definedName>
    <definedName name="PtsMeetDef3" localSheetId="2">#REF!</definedName>
    <definedName name="PtsMeetDef3" localSheetId="1">#REF!</definedName>
    <definedName name="PtsMeetDef3" localSheetId="0">#REF!</definedName>
    <definedName name="PtsMeetDef3" localSheetId="4">#REF!</definedName>
    <definedName name="PtsMeetDef3">'[1]12 months Collection'!#REF!</definedName>
    <definedName name="PtsMeetDef4" localSheetId="3">#REF!</definedName>
    <definedName name="PtsMeetDef4" localSheetId="2">#REF!</definedName>
    <definedName name="PtsMeetDef4" localSheetId="1">#REF!</definedName>
    <definedName name="PtsMeetDef4" localSheetId="0">#REF!</definedName>
    <definedName name="PtsMeetDef4" localSheetId="4">#REF!</definedName>
    <definedName name="PtsMeetDef4">#REF!</definedName>
    <definedName name="PtsMeetDef5" localSheetId="3">#REF!</definedName>
    <definedName name="PtsMeetDef5" localSheetId="2">#REF!</definedName>
    <definedName name="PtsMeetDef5">#REF!</definedName>
    <definedName name="PtsMeetDef6" localSheetId="3">#REF!</definedName>
    <definedName name="PtsMeetDef6" localSheetId="2">#REF!</definedName>
    <definedName name="PtsMeetDef6">#REF!</definedName>
    <definedName name="PtsNoApt1" localSheetId="3">'12-month Measures'!#REF!</definedName>
    <definedName name="PtsNoApt1" localSheetId="2">'6-month Measures '!#REF!</definedName>
    <definedName name="PtsNoApt1" localSheetId="1">'Baseline Measures'!#REF!</definedName>
    <definedName name="PtsNoApt1" localSheetId="0">'Baseline Measures'!#REF!</definedName>
    <definedName name="PtsNoApt1" localSheetId="4">'Baseline Measures'!#REF!</definedName>
    <definedName name="PtsNoApt1">'[1]Baseline Collection'!#REF!</definedName>
    <definedName name="PtsNoApt2">#REF!</definedName>
    <definedName name="PtsNoApt3" localSheetId="3">#REF!</definedName>
    <definedName name="PtsNoApt3" localSheetId="2">#REF!</definedName>
    <definedName name="PtsNoApt3" localSheetId="1">#REF!</definedName>
    <definedName name="PtsNoApt3" localSheetId="0">#REF!</definedName>
    <definedName name="PtsNoApt3" localSheetId="4">#REF!</definedName>
    <definedName name="PtsNoApt3">'[1]12 months Collection'!#REF!</definedName>
    <definedName name="PtsNoApt4" localSheetId="3">#REF!</definedName>
    <definedName name="PtsNoApt4" localSheetId="2">#REF!</definedName>
    <definedName name="PtsNoApt4" localSheetId="1">#REF!</definedName>
    <definedName name="PtsNoApt4" localSheetId="0">#REF!</definedName>
    <definedName name="PtsNoApt4" localSheetId="4">#REF!</definedName>
    <definedName name="PtsNoApt4">#REF!</definedName>
    <definedName name="PtsNoApt5" localSheetId="3">#REF!</definedName>
    <definedName name="PtsNoApt5" localSheetId="2">#REF!</definedName>
    <definedName name="PtsNoApt5">#REF!</definedName>
    <definedName name="PtsNoApt6" localSheetId="3">#REF!</definedName>
    <definedName name="PtsNoApt6" localSheetId="2">#REF!</definedName>
    <definedName name="PtsNoApt6">#REF!</definedName>
    <definedName name="PtsPrio1" localSheetId="3">'12-month Measures'!#REF!</definedName>
    <definedName name="PtsPrio1" localSheetId="2">'6-month Measures '!#REF!</definedName>
    <definedName name="PtsPrio1" localSheetId="1">'Baseline Measures'!#REF!</definedName>
    <definedName name="PtsPrio1" localSheetId="0">'Baseline Measures'!#REF!</definedName>
    <definedName name="PtsPrio1" localSheetId="4">'Baseline Measures'!#REF!</definedName>
    <definedName name="PtsPrio1">'[1]Baseline Collection'!#REF!</definedName>
    <definedName name="PtsPrio2">#REF!</definedName>
    <definedName name="PtsPrio3" localSheetId="3">#REF!</definedName>
    <definedName name="PtsPrio3" localSheetId="2">#REF!</definedName>
    <definedName name="PtsPrio3" localSheetId="1">#REF!</definedName>
    <definedName name="PtsPrio3" localSheetId="0">#REF!</definedName>
    <definedName name="PtsPrio3" localSheetId="4">#REF!</definedName>
    <definedName name="PtsPrio3">'[1]12 months Collection'!#REF!</definedName>
    <definedName name="PtsPrio4" localSheetId="3">#REF!</definedName>
    <definedName name="PtsPrio4" localSheetId="2">#REF!</definedName>
    <definedName name="PtsPrio4" localSheetId="1">#REF!</definedName>
    <definedName name="PtsPrio4" localSheetId="0">#REF!</definedName>
    <definedName name="PtsPrio4" localSheetId="4">#REF!</definedName>
    <definedName name="PtsPrio4">#REF!</definedName>
    <definedName name="PtsPrio5" localSheetId="3">#REF!</definedName>
    <definedName name="PtsPrio5" localSheetId="2">#REF!</definedName>
    <definedName name="PtsPrio5">#REF!</definedName>
    <definedName name="PtsPrio6" localSheetId="3">#REF!</definedName>
    <definedName name="PtsPrio6" localSheetId="2">#REF!</definedName>
    <definedName name="PtsPrio6">#REF!</definedName>
    <definedName name="RawData">#REF!</definedName>
    <definedName name="Red_Deer" localSheetId="3">'12-month Measures'!$BV$69:$BV$90</definedName>
    <definedName name="Red_Deer" localSheetId="2">'6-month Measures '!$BV$62:$BV$83</definedName>
    <definedName name="Red_Deer" localSheetId="1">'Baseline Measures'!$BV$62:$BV$83</definedName>
    <definedName name="Red_Deer" localSheetId="0">#REF!</definedName>
    <definedName name="Red_Deer" localSheetId="4">#REF!</definedName>
    <definedName name="Red_Deer">#REF!</definedName>
    <definedName name="Rocky_Mountain_House" localSheetId="3">'12-month Measures'!$BW$69:$BW$70</definedName>
    <definedName name="Rocky_Mountain_House" localSheetId="2">'6-month Measures '!$BW$62:$BW$63</definedName>
    <definedName name="Rocky_Mountain_House" localSheetId="1">'Baseline Measures'!$BW$62:$BW$63</definedName>
    <definedName name="Rocky_Mountain_House" localSheetId="0">#REF!</definedName>
    <definedName name="Rocky_Mountain_House" localSheetId="4">#REF!</definedName>
    <definedName name="Rocky_Mountain_House">#REF!</definedName>
    <definedName name="Saddle_Hills">#REF!</definedName>
    <definedName name="Sexsmith_Spirit_River" localSheetId="3">'12-month Measures'!$BX$69:$BX$71</definedName>
    <definedName name="Sexsmith_Spirit_River" localSheetId="2">'6-month Measures '!$BX$62:$BX$64</definedName>
    <definedName name="Sexsmith_Spirit_River" localSheetId="1">'Baseline Measures'!$BX$62:$BX$64</definedName>
    <definedName name="Sexsmith_Spirit_River">#REF!</definedName>
    <definedName name="Sherwood_Park_Strathcona_County" localSheetId="3">'12-month Measures'!$BY$69:$BY$85</definedName>
    <definedName name="Sherwood_Park_Strathcona_County" localSheetId="2">'6-month Measures '!$BY$62:$BY$78</definedName>
    <definedName name="Sherwood_Park_Strathcona_County" localSheetId="1">'Baseline Measures'!$BY$62:$BY$78</definedName>
    <definedName name="Sherwood_Park_Strathcona_County" localSheetId="0">#REF!</definedName>
    <definedName name="Sherwood_Park_Strathcona_County" localSheetId="4">#REF!</definedName>
    <definedName name="Sherwood_Park_Strathcona_County">#REF!</definedName>
    <definedName name="Slave_Lake" localSheetId="3">'12-month Measures'!$BZ$69:$BZ$74</definedName>
    <definedName name="Slave_Lake" localSheetId="2">'6-month Measures '!$BZ$62:$BZ$67</definedName>
    <definedName name="Slave_Lake" localSheetId="1">'Baseline Measures'!$BZ$62:$BZ$67</definedName>
    <definedName name="Slave_Lake" localSheetId="0">#REF!</definedName>
    <definedName name="Slave_Lake" localSheetId="4">#REF!</definedName>
    <definedName name="Slave_Lake">#REF!</definedName>
    <definedName name="Slave_Lake_FCC" localSheetId="3">'12-month Measures'!$CA$69:$CA$70</definedName>
    <definedName name="Slave_Lake_FCC" localSheetId="2">'6-month Measures '!$CA$62:$CA$63</definedName>
    <definedName name="Slave_Lake_FCC" localSheetId="1">'Baseline Measures'!$CA$62:$CA$63</definedName>
    <definedName name="Slave_Lake_FCC" localSheetId="0">#REF!</definedName>
    <definedName name="Slave_Lake_FCC" localSheetId="4">#REF!</definedName>
    <definedName name="Slave_Lake_FCC">#REF!</definedName>
    <definedName name="South_Calgary" localSheetId="3">'12-month Measures'!$CB$69:$CB$100</definedName>
    <definedName name="South_Calgary" localSheetId="2">'6-month Measures '!$CB$62:$CB$93</definedName>
    <definedName name="South_Calgary" localSheetId="1">'Baseline Measures'!$CB$62:$CB$93</definedName>
    <definedName name="South_Calgary" localSheetId="0">#REF!</definedName>
    <definedName name="South_Calgary" localSheetId="4">#REF!</definedName>
    <definedName name="South_Calgary">#REF!</definedName>
    <definedName name="St._Albert_and_Sturgeon" localSheetId="3">'12-month Measures'!$CC$69:$CC$86</definedName>
    <definedName name="St._Albert_and_Sturgeon" localSheetId="2">'6-month Measures '!$CC$62:$CC$79</definedName>
    <definedName name="St._Albert_and_Sturgeon" localSheetId="1">'Baseline Measures'!$CC$62:$CC$79</definedName>
    <definedName name="St._Albert_and_Sturgeon" localSheetId="0">#REF!</definedName>
    <definedName name="St._Albert_and_Sturgeon" localSheetId="4">#REF!</definedName>
    <definedName name="St._Albert_and_Sturgeon">#REF!</definedName>
    <definedName name="StartPeriod" localSheetId="3">'12-month Measures'!#REF!</definedName>
    <definedName name="StartPeriod" localSheetId="2">'6-month Measures '!#REF!</definedName>
    <definedName name="StartPeriod" localSheetId="1">'Baseline Measures'!#REF!</definedName>
    <definedName name="StartPeriod" localSheetId="0">'Baseline Measures'!#REF!</definedName>
    <definedName name="StartPeriod" localSheetId="4">'Baseline Measures'!#REF!</definedName>
    <definedName name="StartPeriod">'[1]Baseline Collection'!#REF!</definedName>
    <definedName name="The_Alexandra_Community_Health_Centre" localSheetId="3">'12-month Measures'!$CD$69:$CD$70</definedName>
    <definedName name="The_Alexandra_Community_Health_Centre" localSheetId="2">'6-month Measures '!$CD$62:$CD$63</definedName>
    <definedName name="The_Alexandra_Community_Health_Centre" localSheetId="1">'Baseline Measures'!$CE$62:$CE$63</definedName>
    <definedName name="The_Alexandra_Community_Health_Centre" localSheetId="0">#REF!</definedName>
    <definedName name="The_Alexandra_Community_Health_Centre" localSheetId="4">#REF!</definedName>
    <definedName name="The_Alexandra_Community_Health_Centre">#REF!</definedName>
    <definedName name="UofA_Department_of_Family_Medicine" localSheetId="3">'12-month Measures'!$CE$69:$CE$73</definedName>
    <definedName name="UofA_Department_of_Family_Medicine" localSheetId="2">'6-month Measures '!$CE$62:$CE$66</definedName>
    <definedName name="UofA_Department_of_Family_Medicine" localSheetId="1">'Baseline Measures'!$CF$62:$CF$66</definedName>
    <definedName name="UofA_Department_of_Family_Medicine" localSheetId="0">#REF!</definedName>
    <definedName name="UofA_Department_of_Family_Medicine" localSheetId="4">#REF!</definedName>
    <definedName name="UofA_Department_of_Family_Medicine">#REF!</definedName>
    <definedName name="Wainwright" localSheetId="3">'12-month Measures'!$CF$69:$CF$74</definedName>
    <definedName name="Wainwright" localSheetId="2">'6-month Measures '!$CF$62:$CF$67</definedName>
    <definedName name="Wainwright" localSheetId="1">'Baseline Measures'!$CG$62:$CG$67</definedName>
    <definedName name="Wainwright" localSheetId="0">#REF!</definedName>
    <definedName name="Wainwright" localSheetId="4">#REF!</definedName>
    <definedName name="Wainwright">#REF!</definedName>
    <definedName name="West_Peace" localSheetId="3">'12-month Measures'!$CG$69:$CG$71</definedName>
    <definedName name="West_Peace" localSheetId="2">'6-month Measures '!$CG$62:$CG$64</definedName>
    <definedName name="West_Peace" localSheetId="1">'Baseline Measures'!#REF!</definedName>
    <definedName name="West_Peace">#REF!</definedName>
    <definedName name="WestView" localSheetId="3">'12-month Measures'!$CH$69:$CH$78</definedName>
    <definedName name="WestView" localSheetId="2">'6-month Measures '!$CH$62:$CH$71</definedName>
    <definedName name="WestView" localSheetId="1">'Baseline Measures'!$CH$62:$CH$71</definedName>
    <definedName name="WestView" localSheetId="0">#REF!</definedName>
    <definedName name="WestView" localSheetId="4">#REF!</definedName>
    <definedName name="WestView">#REF!</definedName>
    <definedName name="Wetaskiwin" localSheetId="3">'12-month Measures'!$CI$69:$CI$74</definedName>
    <definedName name="Wetaskiwin" localSheetId="2">'6-month Measures '!$CI$62:$CI$67</definedName>
    <definedName name="Wetaskiwin" localSheetId="1">'Baseline Measures'!$CI$62:$CI$67</definedName>
    <definedName name="Wetaskiwin" localSheetId="0">#REF!</definedName>
    <definedName name="Wetaskiwin" localSheetId="4">#REF!</definedName>
    <definedName name="Wetaskiwin">#REF!</definedName>
    <definedName name="Wolf_Creek" localSheetId="3">'12-month Measures'!$CJ$69:$CJ$78</definedName>
    <definedName name="Wolf_Creek" localSheetId="2">'6-month Measures '!$CJ$62:$CJ$71</definedName>
    <definedName name="Wolf_Creek" localSheetId="1">'Baseline Measures'!$CJ$62:$CJ$71</definedName>
    <definedName name="Wolf_Creek" localSheetId="0">#REF!</definedName>
    <definedName name="Wolf_Creek" localSheetId="4">#REF!</definedName>
    <definedName name="Wolf_Creek">#REF!</definedName>
    <definedName name="Wood_Buffalo" localSheetId="3">'12-month Measures'!$CK$69:$CK$90</definedName>
    <definedName name="Wood_Buffalo" localSheetId="2">'6-month Measures '!$CK$62:$CK$83</definedName>
    <definedName name="Wood_Buffalo" localSheetId="1">'Baseline Measures'!$CK$62:$CK$83</definedName>
    <definedName name="Wood_Buffalo" localSheetId="0">#REF!</definedName>
    <definedName name="Wood_Buffalo" localSheetId="4">#REF!</definedName>
    <definedName name="Wood_Buffalo">#REF!</definedName>
    <definedName name="YesNoList">'[1]Dropdowns'!$D$1:$D$3</definedName>
  </definedNames>
  <calcPr fullCalcOnLoad="1"/>
</workbook>
</file>

<file path=xl/sharedStrings.xml><?xml version="1.0" encoding="utf-8"?>
<sst xmlns="http://schemas.openxmlformats.org/spreadsheetml/2006/main" count="7121" uniqueCount="894">
  <si>
    <t>PCN:</t>
  </si>
  <si>
    <t>Provider Name:</t>
  </si>
  <si>
    <t>Clinic:</t>
  </si>
  <si>
    <t>PCN</t>
  </si>
  <si>
    <t>Tobacco</t>
  </si>
  <si>
    <t>Alcohol</t>
  </si>
  <si>
    <t>Academic_Family_Medicine_CFMTC</t>
  </si>
  <si>
    <t>Academic_Family_Medicine_SHC</t>
  </si>
  <si>
    <t>Alberta_Heartland</t>
  </si>
  <si>
    <t>Aspen</t>
  </si>
  <si>
    <t>Big_Country</t>
  </si>
  <si>
    <t>Bonnyville</t>
  </si>
  <si>
    <t>Bow_Valley</t>
  </si>
  <si>
    <t>Calgary_Foothills</t>
  </si>
  <si>
    <t>Calgary_Rural</t>
  </si>
  <si>
    <t>Calgary_West_Central</t>
  </si>
  <si>
    <t>Camrose</t>
  </si>
  <si>
    <t>Chinook</t>
  </si>
  <si>
    <t>Cold_Lake</t>
  </si>
  <si>
    <t>Copeman_Healthcare_Centre</t>
  </si>
  <si>
    <t>Drayton_Valley</t>
  </si>
  <si>
    <t>East_Calgary_FCC</t>
  </si>
  <si>
    <t>East_Edmonton_FCC</t>
  </si>
  <si>
    <t>Edmonton_North</t>
  </si>
  <si>
    <t>Edmonton_Oliver</t>
  </si>
  <si>
    <t>Edmonton_Southside</t>
  </si>
  <si>
    <t>Edmonton_West</t>
  </si>
  <si>
    <t>Grande_Prairie</t>
  </si>
  <si>
    <t>Highland</t>
  </si>
  <si>
    <t>Hinton</t>
  </si>
  <si>
    <t>Kalyna_Country</t>
  </si>
  <si>
    <t>Lakeland</t>
  </si>
  <si>
    <t>Leduc_Beaumont_Devon</t>
  </si>
  <si>
    <t>Lloydminster</t>
  </si>
  <si>
    <t>McLeod_River</t>
  </si>
  <si>
    <t>Mosaic</t>
  </si>
  <si>
    <t>No_PCN_Zone_1</t>
  </si>
  <si>
    <t>No_PCN_Zone_2</t>
  </si>
  <si>
    <t>No_PCN_Zone_3</t>
  </si>
  <si>
    <t>No_PCN_Zone_4</t>
  </si>
  <si>
    <t>No_PCN_Zone_5</t>
  </si>
  <si>
    <t>Northwest</t>
  </si>
  <si>
    <t>Palliser</t>
  </si>
  <si>
    <t>Peace_Region</t>
  </si>
  <si>
    <t>Peaks_to_Prairies</t>
  </si>
  <si>
    <t>Provost</t>
  </si>
  <si>
    <t>Red_Deer</t>
  </si>
  <si>
    <t>Rocky_Mountain_House</t>
  </si>
  <si>
    <t>Saddle_Hills</t>
  </si>
  <si>
    <t>Sherwood_Park_Strathcona_County</t>
  </si>
  <si>
    <t>Slave_Lake</t>
  </si>
  <si>
    <t>Slave_Lake_FCC</t>
  </si>
  <si>
    <t>South_Calgary</t>
  </si>
  <si>
    <t>St._Albert_and_Sturgeon</t>
  </si>
  <si>
    <t>The_Alexandra_Community_Health_Centre</t>
  </si>
  <si>
    <t>UofA_Department_of_Family_Medicine</t>
  </si>
  <si>
    <t>Wainwright</t>
  </si>
  <si>
    <t>WestView</t>
  </si>
  <si>
    <t>Wetaskiwin</t>
  </si>
  <si>
    <t>Wolf_Creek</t>
  </si>
  <si>
    <t>Wood_Buffalo</t>
  </si>
  <si>
    <t>Not in List</t>
  </si>
  <si>
    <t>Not In List</t>
  </si>
  <si>
    <t>Central Family Medicine Teaching Centre</t>
  </si>
  <si>
    <t>Academic Family Medicine SHC</t>
  </si>
  <si>
    <t>Astotin Medical Clinic</t>
  </si>
  <si>
    <t>Associate Medical Clinic Aspen</t>
  </si>
  <si>
    <t>Consort Medical</t>
  </si>
  <si>
    <t>Bonnyville Medical Clinic</t>
  </si>
  <si>
    <t>Alpine Medical Clinic</t>
  </si>
  <si>
    <t>After Hours Clinic</t>
  </si>
  <si>
    <t>Anderson Physician Office</t>
  </si>
  <si>
    <t>12 West Medical Centre</t>
  </si>
  <si>
    <t>Bashaw Medical Clinic</t>
  </si>
  <si>
    <t>Bigelow Fowler East</t>
  </si>
  <si>
    <t>Aurora Medical Clinic</t>
  </si>
  <si>
    <t>Copeman Healthcare Centre</t>
  </si>
  <si>
    <t>Claro Family Practice</t>
  </si>
  <si>
    <t>East Calgary Health Centre</t>
  </si>
  <si>
    <t>East Edmonton Health Centre</t>
  </si>
  <si>
    <t>Abottsfield Medical</t>
  </si>
  <si>
    <t>Blatchford Field Medical Clinic</t>
  </si>
  <si>
    <t>Beaumont Medical Clinic</t>
  </si>
  <si>
    <t>Arya Medical Clinic</t>
  </si>
  <si>
    <t>College &amp; Community Health Centre</t>
  </si>
  <si>
    <t>Airdrie Medical Clinic</t>
  </si>
  <si>
    <t>Hillcrest Medical Associates</t>
  </si>
  <si>
    <t>Dr. Diana Wilkinson</t>
  </si>
  <si>
    <t>Associated Medical Centre - St. Paul</t>
  </si>
  <si>
    <t>Associated Medical</t>
  </si>
  <si>
    <t>Lloyd Wellness Centre</t>
  </si>
  <si>
    <t>Associate Medical Clinic in Whitecourt</t>
  </si>
  <si>
    <t>17th Ave SE Medical</t>
  </si>
  <si>
    <t>Wentworth Medical and Walk In</t>
  </si>
  <si>
    <t>Fort Vermilion Associated Medical</t>
  </si>
  <si>
    <t>Bassano Medical</t>
  </si>
  <si>
    <t>Associate Medical Clinic Peace River</t>
  </si>
  <si>
    <t>Greenwood Family Physicians</t>
  </si>
  <si>
    <t>Provost Medical</t>
  </si>
  <si>
    <t>Associate</t>
  </si>
  <si>
    <t>Rocky Medical Clinic</t>
  </si>
  <si>
    <t>Beaverlodge Medical</t>
  </si>
  <si>
    <t>Brentwood Medical</t>
  </si>
  <si>
    <t>Associate Medical Clinic Slave Lake</t>
  </si>
  <si>
    <t>Slave Lake Associate Medical Clinic</t>
  </si>
  <si>
    <t>Acadia &amp; Bonavista Drive Medical Clinic</t>
  </si>
  <si>
    <t>Associate Medical Morinville</t>
  </si>
  <si>
    <t>The Alex - Family Clinic</t>
  </si>
  <si>
    <t>Kaye Edmonton Clinic FMC</t>
  </si>
  <si>
    <t>Brilz Associate Clinic</t>
  </si>
  <si>
    <t>Family Medicine Clinic WestView</t>
  </si>
  <si>
    <t>Associate Clinic Wetaskiwin</t>
  </si>
  <si>
    <t>Dr. Fugler's Medical Clinic</t>
  </si>
  <si>
    <t>Al-Afia Medical</t>
  </si>
  <si>
    <t>Imagine Health Centres</t>
  </si>
  <si>
    <t>Family Medicine Clinic Alberta Heartland</t>
  </si>
  <si>
    <t>Athabasca Medical Centre</t>
  </si>
  <si>
    <t>Coronation Medical Clinic</t>
  </si>
  <si>
    <t>Bear Street Family Physicians</t>
  </si>
  <si>
    <t>Bowness Family Medicine</t>
  </si>
  <si>
    <t>Bailey Physician Office</t>
  </si>
  <si>
    <t>Associate Clinic Calgary</t>
  </si>
  <si>
    <t>City Centre Walk In Clinic</t>
  </si>
  <si>
    <t>Bigelow Fowler South</t>
  </si>
  <si>
    <t>Cold Lake Medical</t>
  </si>
  <si>
    <t>Access Medical Clinic</t>
  </si>
  <si>
    <t>Eastwood Medical Clinic</t>
  </si>
  <si>
    <t>Bradstock Medical Clinic</t>
  </si>
  <si>
    <t>Bearspaw Medical Clinic</t>
  </si>
  <si>
    <t>Crane Medical Clinic</t>
  </si>
  <si>
    <t>Apple Wellness Centre</t>
  </si>
  <si>
    <t>Hinton Medical Clinic</t>
  </si>
  <si>
    <t>Killam Medical Practice</t>
  </si>
  <si>
    <t>Associated Medical Clinic - Lac La Biche</t>
  </si>
  <si>
    <t>Calmar Medical</t>
  </si>
  <si>
    <t>Lloydminster Clinic</t>
  </si>
  <si>
    <t>Edson Medical Centre</t>
  </si>
  <si>
    <t>Calgary Drop-in Rehab Centre</t>
  </si>
  <si>
    <t>High Level Medical</t>
  </si>
  <si>
    <t>Bow Island Medical</t>
  </si>
  <si>
    <t>Fairview Medical Clinic</t>
  </si>
  <si>
    <t>Moose &amp; Squirrel Medical Clinic</t>
  </si>
  <si>
    <t>Aurora Medical Red Deer</t>
  </si>
  <si>
    <t>Central Peace Health Centre</t>
  </si>
  <si>
    <t>Dr. Adams &amp; Assoc.</t>
  </si>
  <si>
    <t>Bigstone Professional Centre Medical Clinic</t>
  </si>
  <si>
    <t>Barr/Hardin Clinic</t>
  </si>
  <si>
    <t>Associate Medical St. Albert</t>
  </si>
  <si>
    <t>Misericordia Family Medicine Centre</t>
  </si>
  <si>
    <t>Dr. DeVos</t>
  </si>
  <si>
    <t>Grove Medical Clinic</t>
  </si>
  <si>
    <t>Community Clinic</t>
  </si>
  <si>
    <t>Family Health Clinic - Ponoka</t>
  </si>
  <si>
    <t>Allure Medical Clinic</t>
  </si>
  <si>
    <t>Fort Saskatchewan Medical Clinic</t>
  </si>
  <si>
    <t>Athabasca Professional Building</t>
  </si>
  <si>
    <t>Drumheller Associates Physicians</t>
  </si>
  <si>
    <t>Bow River Medical Clinic</t>
  </si>
  <si>
    <t>Cochrane Primary Care Centre</t>
  </si>
  <si>
    <t>Chestermere Medical</t>
  </si>
  <si>
    <t>Braeside Medical Centre LTD.</t>
  </si>
  <si>
    <t>Daysland Medical Clinic</t>
  </si>
  <si>
    <t>Bigelow Fowler West</t>
  </si>
  <si>
    <t>Cold Lake PCN Clinic</t>
  </si>
  <si>
    <t>All Healthy Medical Clinic</t>
  </si>
  <si>
    <t>Jasper Avenue Medical Clinic</t>
  </si>
  <si>
    <t>Canora Medical Clinic</t>
  </si>
  <si>
    <t>Belmead Medical Centre</t>
  </si>
  <si>
    <t>Dr. Andrews and Dr. Millar</t>
  </si>
  <si>
    <t>Associate Medical Clinic Highland</t>
  </si>
  <si>
    <t xml:space="preserve">Kimberly Thompson </t>
  </si>
  <si>
    <t>Brindawan Medical Clinic - St. Paul</t>
  </si>
  <si>
    <t>Corinthia Medical</t>
  </si>
  <si>
    <t>Wayside Medical Clinic</t>
  </si>
  <si>
    <t>Family Practice Associates in Mayerthorpe</t>
  </si>
  <si>
    <t>Coral Springs Medical</t>
  </si>
  <si>
    <t>La Crete Health Centre</t>
  </si>
  <si>
    <t>Crescent Heights Family Medical</t>
  </si>
  <si>
    <t>Falher Medical Clinic</t>
  </si>
  <si>
    <t>Wild Rose Medical Centre</t>
  </si>
  <si>
    <t>Blackfalds Walk-In</t>
  </si>
  <si>
    <t>Hythe Medical</t>
  </si>
  <si>
    <t>Dr. Hosford &amp; Associates</t>
  </si>
  <si>
    <t>Golden Opportunity Medical Clinic</t>
  </si>
  <si>
    <t>Bonaventure Medical Clinic</t>
  </si>
  <si>
    <t>Dr. Daviduck Family Medical Clinic</t>
  </si>
  <si>
    <t>NECHC Family Medicine Centre</t>
  </si>
  <si>
    <t>Dr. Ramsahoye</t>
  </si>
  <si>
    <t>King Street Clinic</t>
  </si>
  <si>
    <t>Dr. Badawi</t>
  </si>
  <si>
    <t>Family Medical Associates - Lacombe</t>
  </si>
  <si>
    <t xml:space="preserve">Al-Madina </t>
  </si>
  <si>
    <t>Gibbons Family Medical Centre</t>
  </si>
  <si>
    <t>Family Health Centre Aspen</t>
  </si>
  <si>
    <t>Hanna Medical Associates</t>
  </si>
  <si>
    <t>Canmore Associate Medical Clinic</t>
  </si>
  <si>
    <t>Creekside Medical</t>
  </si>
  <si>
    <t>Claresholm Medical</t>
  </si>
  <si>
    <t>Breast Cancer Supportive Care</t>
  </si>
  <si>
    <t>Gemini Health Centre</t>
  </si>
  <si>
    <t>Campbell Clinic Coaldale</t>
  </si>
  <si>
    <t>Lakeland Medical</t>
  </si>
  <si>
    <t>Baker Clinic</t>
  </si>
  <si>
    <t>Kensington Medical Clinic</t>
  </si>
  <si>
    <t>Capilano Medical Clinic</t>
  </si>
  <si>
    <t>Callingwood Crossing Medical Centre</t>
  </si>
  <si>
    <t>Dr. Aporna Kali</t>
  </si>
  <si>
    <t>Carson/Guatama and Raghavji Clinic</t>
  </si>
  <si>
    <t>Midtown Medical Centre</t>
  </si>
  <si>
    <t>Dr. Amusan's Clinic - St. Paul</t>
  </si>
  <si>
    <t>Devon Hospital</t>
  </si>
  <si>
    <t>Wayside Medical Clinic and Dr. C. Chan</t>
  </si>
  <si>
    <t>Fox Creek Medical Centre</t>
  </si>
  <si>
    <t>Crescent Heights Health</t>
  </si>
  <si>
    <t>La Crete Medical Clinic</t>
  </si>
  <si>
    <t>Dr. Augustine</t>
  </si>
  <si>
    <t>Manning Medical Clinic</t>
  </si>
  <si>
    <t xml:space="preserve">Clearview Medical Clinic </t>
  </si>
  <si>
    <t>Sexsmith Medical Clinic</t>
  </si>
  <si>
    <t>Dr. James R. Adams</t>
  </si>
  <si>
    <t>High Prairie Medical Clinic</t>
  </si>
  <si>
    <t>Bonavista Medical Association</t>
  </si>
  <si>
    <t>Drs. Clarke</t>
  </si>
  <si>
    <t>The Royal Alexandra Family Medicine Centre</t>
  </si>
  <si>
    <t>Dr. Visser</t>
  </si>
  <si>
    <t>Meridian Medical Clinic</t>
  </si>
  <si>
    <t>Tower Clinic</t>
  </si>
  <si>
    <t>Mainstreet Medical - Lacombe</t>
  </si>
  <si>
    <t>Al-Salam Medical Clinic</t>
  </si>
  <si>
    <t>Gibbons Medical Clinic</t>
  </si>
  <si>
    <t>High Prarie Community Health and Wellness Clinic</t>
  </si>
  <si>
    <t>Heartland Medical Clinic</t>
  </si>
  <si>
    <t>Canmore Medical Clinic</t>
  </si>
  <si>
    <t>Crowfoot Primary Care Centre</t>
  </si>
  <si>
    <t>Crystal Ridge</t>
  </si>
  <si>
    <t>Bruce W. Jespersen Professional Corp.</t>
  </si>
  <si>
    <t>Hardisty Medical Clinic</t>
  </si>
  <si>
    <t>Campbell Clinic South</t>
  </si>
  <si>
    <t>Medley Medical</t>
  </si>
  <si>
    <t>Belle Riv Medicentre</t>
  </si>
  <si>
    <t>LeMarchand Medical Clinic</t>
  </si>
  <si>
    <t>Care Plus Medical Clinic</t>
  </si>
  <si>
    <t>Callingwood Medical Centre</t>
  </si>
  <si>
    <t>Dr. Eugene Vos</t>
  </si>
  <si>
    <t>Carstairs Medical Clinic</t>
  </si>
  <si>
    <t>My Medical Clinic</t>
  </si>
  <si>
    <t>Dr. Oyebode Medical Clinic</t>
  </si>
  <si>
    <t>Devon Medical</t>
  </si>
  <si>
    <t>Life Medical Clinic in Whitecourt</t>
  </si>
  <si>
    <t>Dover Medical</t>
  </si>
  <si>
    <t>Rainbow Lake Health Centre</t>
  </si>
  <si>
    <t>Dr. Bratvold</t>
  </si>
  <si>
    <t>Mclennan Associate Medical Clinic</t>
  </si>
  <si>
    <t>Dr. Kathy Atchison</t>
  </si>
  <si>
    <t>Dr. Katz &amp; Associates</t>
  </si>
  <si>
    <t>Slake Lake Family Clinic</t>
  </si>
  <si>
    <t>Bridlewood Medical Clinic</t>
  </si>
  <si>
    <t>Drs. Daviduck, DeWitt, Juta, Palmer, Paton</t>
  </si>
  <si>
    <t>Wainwright Clinic</t>
  </si>
  <si>
    <t>Parkland Medical Associates</t>
  </si>
  <si>
    <t>Wetaskiwin Family Medical Practice</t>
  </si>
  <si>
    <t>Medcombe Walk-in Clinic - Lacombe</t>
  </si>
  <si>
    <t>Aurora Medical Wood Buffalo</t>
  </si>
  <si>
    <t>Greenwood Medical Clinic</t>
  </si>
  <si>
    <t>High Prarie Medical Clinic</t>
  </si>
  <si>
    <t>Kneehill Medical Clinic</t>
  </si>
  <si>
    <t>Ridgeview Medical Clinic</t>
  </si>
  <si>
    <t>Crowfoot Village Family Practice</t>
  </si>
  <si>
    <t>Foothills Family Medical Center</t>
  </si>
  <si>
    <t>Calgary West Medical Centre</t>
  </si>
  <si>
    <t>Obstetrics Clinic</t>
  </si>
  <si>
    <t>Campbell Clinic West</t>
  </si>
  <si>
    <t>Merit Medical Clinic</t>
  </si>
  <si>
    <t>Belmont Medicentre</t>
  </si>
  <si>
    <t>MacEwan Medical Clinic</t>
  </si>
  <si>
    <t>Cite Francophone</t>
  </si>
  <si>
    <t>Dr. Gerry Schwalfenberg (independent)</t>
  </si>
  <si>
    <t>Dr. James Pope</t>
  </si>
  <si>
    <t>Crossfield Medical Centre</t>
  </si>
  <si>
    <t>Tofield Medical Clinic</t>
  </si>
  <si>
    <t>Elk Point and District Medical Clinic</t>
  </si>
  <si>
    <t>Dr. Stewart &amp; Associates</t>
  </si>
  <si>
    <t>Evergreen Medical</t>
  </si>
  <si>
    <t>Dr. Clugston</t>
  </si>
  <si>
    <t>Dr. Nav Rattan</t>
  </si>
  <si>
    <t>Dr. Mah &amp; Associates</t>
  </si>
  <si>
    <t>Chaparral Medical Clinic</t>
  </si>
  <si>
    <t>Grandin Medical Morinville</t>
  </si>
  <si>
    <t>Symphony Medical Clinic</t>
  </si>
  <si>
    <t>Medical Centre - Ponoka</t>
  </si>
  <si>
    <t>CBI</t>
  </si>
  <si>
    <t>Professional Medical Clinic</t>
  </si>
  <si>
    <t>Pembina Medical Clinic</t>
  </si>
  <si>
    <t>Riverside Medical Clinic</t>
  </si>
  <si>
    <t>Three Sisters Obstetrics &amp; Family Medical Clinic</t>
  </si>
  <si>
    <t>Dalbrent Medical Centre</t>
  </si>
  <si>
    <t>Foothills Family Medical Centre</t>
  </si>
  <si>
    <t>Canyon Meadows</t>
  </si>
  <si>
    <t>Smith Clinic</t>
  </si>
  <si>
    <t>Cardston Clinic</t>
  </si>
  <si>
    <t>Belvedere Medicentre</t>
  </si>
  <si>
    <t>MomCare Docs Edmonton Oliver</t>
  </si>
  <si>
    <t>Complete Care Centre</t>
  </si>
  <si>
    <t>Dr. Leighton Dujon (independent)</t>
  </si>
  <si>
    <t>Dr. Nic Du Plessis</t>
  </si>
  <si>
    <t>Didsbury Medical Clinic</t>
  </si>
  <si>
    <t>Vegreville Family Clinic</t>
  </si>
  <si>
    <t>Glendon Medical Clinic - Glendon</t>
  </si>
  <si>
    <t>Griffiths Medical</t>
  </si>
  <si>
    <t>Falconridge Medical</t>
  </si>
  <si>
    <t>Dr. Correia</t>
  </si>
  <si>
    <t>Dr. Sandy Murray</t>
  </si>
  <si>
    <t>Dr. Moustafa Adams</t>
  </si>
  <si>
    <t>Circle Medical @ Copperfield</t>
  </si>
  <si>
    <t>Grandin Medical St. Albert</t>
  </si>
  <si>
    <t>Wabamun Medical Clinic</t>
  </si>
  <si>
    <t>Rimbey Medical Clinic</t>
  </si>
  <si>
    <t>Clearwater Medical Clinic</t>
  </si>
  <si>
    <t>Redwater Capital Medical Clinic</t>
  </si>
  <si>
    <t>Rural Renewal Medi Spa</t>
  </si>
  <si>
    <t>Stettler Medical Clinic</t>
  </si>
  <si>
    <t>Dr Knight And Visvanatha</t>
  </si>
  <si>
    <t>Foothills Family Practice</t>
  </si>
  <si>
    <t>Clinic on 17th</t>
  </si>
  <si>
    <t>Coaldale Medical Clinic</t>
  </si>
  <si>
    <t>Beverly Medical Clinic</t>
  </si>
  <si>
    <t>New Image Medical Clinic</t>
  </si>
  <si>
    <t>Current Medical</t>
  </si>
  <si>
    <t>Dr. Theodore Loewen (independent)</t>
  </si>
  <si>
    <t>Dr. Olubukola Maxwell's Clinic</t>
  </si>
  <si>
    <t>Doctor's Plus</t>
  </si>
  <si>
    <t>Viking Medical Clinic</t>
  </si>
  <si>
    <t>Gordon. A. Hester Clinic</t>
  </si>
  <si>
    <t>LA Medical</t>
  </si>
  <si>
    <t>Family Care Medical</t>
  </si>
  <si>
    <t>Dr. Duke</t>
  </si>
  <si>
    <t>Dr. Sheila Eleason</t>
  </si>
  <si>
    <t>Dr. Patti Farrell &amp; Assoc.</t>
  </si>
  <si>
    <t>Deer Valley Family Medicine Clinic</t>
  </si>
  <si>
    <t>Kuc &amp; Rokosh</t>
  </si>
  <si>
    <t>Westgrove Clinic</t>
  </si>
  <si>
    <t>Sylvan Family Health Centre</t>
  </si>
  <si>
    <t>Day Spring Medical Clinic</t>
  </si>
  <si>
    <t>Redwater Family Medical Centre</t>
  </si>
  <si>
    <t>Silver Birch Medical Centre</t>
  </si>
  <si>
    <t>Three Hills Medical</t>
  </si>
  <si>
    <t>Dr Leung &amp; Brown</t>
  </si>
  <si>
    <t>Gleichen Clinic</t>
  </si>
  <si>
    <t>Comprehensive Community Care</t>
  </si>
  <si>
    <t>Crowsnest Medical Clinic</t>
  </si>
  <si>
    <t>Blue Spruce Medical</t>
  </si>
  <si>
    <t>The Allin Clinic</t>
  </si>
  <si>
    <t>Dominion Medical Centres (CP)</t>
  </si>
  <si>
    <t>Dr. Victor Amato (independent)</t>
  </si>
  <si>
    <t>Dr. Somani</t>
  </si>
  <si>
    <t>Highland Health Clinic</t>
  </si>
  <si>
    <t>Wheatlands Medical Clinic</t>
  </si>
  <si>
    <t>Independent Medical Practitioners</t>
  </si>
  <si>
    <t>Leduc Medical Arts</t>
  </si>
  <si>
    <t>Good Samaritan Medical</t>
  </si>
  <si>
    <t>Dr. Filanti</t>
  </si>
  <si>
    <t>Easthill Walk-In</t>
  </si>
  <si>
    <t>Dr. Stephen Genuis</t>
  </si>
  <si>
    <t>Deer Valley Medical Clinic</t>
  </si>
  <si>
    <t>Liberton Medical</t>
  </si>
  <si>
    <t>Westland Family Practice Clinic</t>
  </si>
  <si>
    <t>Sylvan Medical Center</t>
  </si>
  <si>
    <t>Dr. Elmsallati</t>
  </si>
  <si>
    <t>Redwater Medical Clinic</t>
  </si>
  <si>
    <t xml:space="preserve">  </t>
  </si>
  <si>
    <t>Trochu Family Medical</t>
  </si>
  <si>
    <t>Dr. Cathyrn Kuzyk</t>
  </si>
  <si>
    <t>Hagens/Norheim Physician Office</t>
  </si>
  <si>
    <t>Country Hills Medicentre</t>
  </si>
  <si>
    <t>Crowsnest Medical Coleman Clinic</t>
  </si>
  <si>
    <t>Boyle McCauley Community Health Centre</t>
  </si>
  <si>
    <t>The Links Clinic</t>
  </si>
  <si>
    <t>Dominion Medical Centres (PR)</t>
  </si>
  <si>
    <t>Drs. Gee &amp; Leung</t>
  </si>
  <si>
    <t>Dr. Ted Mequanent</t>
  </si>
  <si>
    <t>Oasis Medical Centre</t>
  </si>
  <si>
    <t>Living Hope Medical Clinic</t>
  </si>
  <si>
    <t>Rimrock Medical</t>
  </si>
  <si>
    <t>Heritage Family Medical</t>
  </si>
  <si>
    <t>Dr. Glas</t>
  </si>
  <si>
    <t>Hevloc Family Medical Clinic</t>
  </si>
  <si>
    <t>Dr. Vance Elliott</t>
  </si>
  <si>
    <t>Deerfoot Meadows Medical Clinic</t>
  </si>
  <si>
    <t>Lidkea &amp; Associates</t>
  </si>
  <si>
    <t>Dr. Kazembe</t>
  </si>
  <si>
    <t>Walk In Clinic</t>
  </si>
  <si>
    <t>Dr. John L. Barrow Professional Corp.</t>
  </si>
  <si>
    <t>Highwood Health Centre</t>
  </si>
  <si>
    <t>Cups Community Health Centre</t>
  </si>
  <si>
    <t>Family Medical Centre</t>
  </si>
  <si>
    <t>Brooks and Chana Medical</t>
  </si>
  <si>
    <t>Dr. Amathul Danial</t>
  </si>
  <si>
    <t>Drs. Mansy &amp; Wahba</t>
  </si>
  <si>
    <t>Dr. Zamani &amp; Dr. Minic</t>
  </si>
  <si>
    <t>Silverfern Medical Clinic</t>
  </si>
  <si>
    <t>Raubenheimer Medical Clinic - Smoky Lake</t>
  </si>
  <si>
    <t>Smyth Associates</t>
  </si>
  <si>
    <t>Horizon Square Medicentre</t>
  </si>
  <si>
    <t>Dr. Harrison</t>
  </si>
  <si>
    <t>Highland Park Medical</t>
  </si>
  <si>
    <t>Medicentre</t>
  </si>
  <si>
    <t>Douglas Square Medical Centre</t>
  </si>
  <si>
    <t>Mission Hill Medical</t>
  </si>
  <si>
    <t>Fort Chipewyan</t>
  </si>
  <si>
    <t xml:space="preserve">Dr. Joyce- Medical Clinic </t>
  </si>
  <si>
    <t>Hill Physician Office</t>
  </si>
  <si>
    <t>Day Hospital South Glenmore Park</t>
  </si>
  <si>
    <t>Fort Macleod Family Medical</t>
  </si>
  <si>
    <t>Caernarvon Medical Clinic</t>
  </si>
  <si>
    <t>DX Medical Centres</t>
  </si>
  <si>
    <t>Garneau Clinic</t>
  </si>
  <si>
    <t>Eagles Medical Centre</t>
  </si>
  <si>
    <t>Stonegate Medical Centre</t>
  </si>
  <si>
    <t>Saddle Lake Medical Centre - Saddle Lake</t>
  </si>
  <si>
    <t>International Ave Medical</t>
  </si>
  <si>
    <t>Dr. Horsman</t>
  </si>
  <si>
    <t>Horizon Family Medical, Sylvan Lake</t>
  </si>
  <si>
    <t>Normed Medical</t>
  </si>
  <si>
    <t>Dr. Abolarin's Office</t>
  </si>
  <si>
    <t>Primary Care Maternity Dickinsfield</t>
  </si>
  <si>
    <t>Fort McKay</t>
  </si>
  <si>
    <t>Dr. Katherine M. Savoia</t>
  </si>
  <si>
    <t>James Physician Office</t>
  </si>
  <si>
    <t>Donald Lloyd Louie Professional Corp.</t>
  </si>
  <si>
    <t>Haig Clinic</t>
  </si>
  <si>
    <t>Calwood Medical</t>
  </si>
  <si>
    <t>DX Medical Clinic Trail South</t>
  </si>
  <si>
    <t>Glenora Medical Clinic</t>
  </si>
  <si>
    <t>Family Medicine Associates</t>
  </si>
  <si>
    <t>Vervaeck Medical Practice</t>
  </si>
  <si>
    <t>Smoky Lake Medical Clinic - Smoky Lake</t>
  </si>
  <si>
    <t>Kings Medical</t>
  </si>
  <si>
    <t>Dr. Jonker</t>
  </si>
  <si>
    <t>Horizon Medical Clinic, Red Deer</t>
  </si>
  <si>
    <t>Nottingham Medical and Weight Management Clinic</t>
  </si>
  <si>
    <t>EaglesMed</t>
  </si>
  <si>
    <t>Primary Care Maternity St. Albert</t>
  </si>
  <si>
    <t>Helma Medical</t>
  </si>
  <si>
    <t>Drs. Gohill, Millar, Siauw &amp; Singh Clinic</t>
  </si>
  <si>
    <t>Jeeva Physician Office</t>
  </si>
  <si>
    <t>Dr. A. Pandya's Medical</t>
  </si>
  <si>
    <t>Lacidem Medical Clinic</t>
  </si>
  <si>
    <t>Casselwood Medical Clinic</t>
  </si>
  <si>
    <t>Edge Walk In Clinic</t>
  </si>
  <si>
    <t xml:space="preserve">Glenwood Medical Clinic </t>
  </si>
  <si>
    <t>GP Medical Clinic</t>
  </si>
  <si>
    <t>Two Hills Medical Clinic</t>
  </si>
  <si>
    <t>Lynnwood Medical</t>
  </si>
  <si>
    <t>Dr. Judy Lee</t>
  </si>
  <si>
    <t>Impala Medical</t>
  </si>
  <si>
    <t>Sherwood Park Medical</t>
  </si>
  <si>
    <t>Fish Creek Medical</t>
  </si>
  <si>
    <t>Salvus Family Medical</t>
  </si>
  <si>
    <t>Holistic Medical</t>
  </si>
  <si>
    <t>Drs. Graham, Mofford &amp; Page Clinic</t>
  </si>
  <si>
    <t>Lake Louise</t>
  </si>
  <si>
    <t>Dr. Aimee Lee</t>
  </si>
  <si>
    <t>Lethbridge Medical Clinic</t>
  </si>
  <si>
    <t>Castledowns Medical Clinic</t>
  </si>
  <si>
    <t>Ermineskin Medical Clinic</t>
  </si>
  <si>
    <t>Hampton Medical Clinic</t>
  </si>
  <si>
    <t>GP Medical Clinic Walmart</t>
  </si>
  <si>
    <t>Madigan Medical</t>
  </si>
  <si>
    <t>Dr. Keshvara</t>
  </si>
  <si>
    <t>Medicross</t>
  </si>
  <si>
    <t>Synergy Wellness Centre</t>
  </si>
  <si>
    <t>Health Management Clinic</t>
  </si>
  <si>
    <t>Solace Medical</t>
  </si>
  <si>
    <t>Morrison Medical Clinic</t>
  </si>
  <si>
    <t>Drs. Heaton and Scott's Clinic</t>
  </si>
  <si>
    <t>Langdon Medical</t>
  </si>
  <si>
    <t>Dr. Alexander Morrison</t>
  </si>
  <si>
    <t>Magrath: Dahl Clinin</t>
  </si>
  <si>
    <t>Castledowns Medicentre</t>
  </si>
  <si>
    <t>Gateway Medical Clinic</t>
  </si>
  <si>
    <t>Jasper Place Medical Centre</t>
  </si>
  <si>
    <t>IMJ Medical Clinic</t>
  </si>
  <si>
    <t>Margaret Chisholm Resettlement Centre</t>
  </si>
  <si>
    <t>Dr. Kits</t>
  </si>
  <si>
    <t>Parkland Medical</t>
  </si>
  <si>
    <t>Village Park Medical</t>
  </si>
  <si>
    <t>Heritage Pointe Family Medicine</t>
  </si>
  <si>
    <t>St. Albert Medical Clinic</t>
  </si>
  <si>
    <t>Northern Family Practice</t>
  </si>
  <si>
    <t>Edmonton Trail Medical Clinic</t>
  </si>
  <si>
    <t>Mokala Medical</t>
  </si>
  <si>
    <t>Dr. Annie Yau</t>
  </si>
  <si>
    <t>Milk River Medical</t>
  </si>
  <si>
    <t>Clareview Family Medical Clinic</t>
  </si>
  <si>
    <t>GN Family Medicine Clinic</t>
  </si>
  <si>
    <t>Lansdowne Clinic</t>
  </si>
  <si>
    <t>Junction Point Medical Clinic</t>
  </si>
  <si>
    <t>Marlborough Walk-in</t>
  </si>
  <si>
    <t>Dr. Mastel</t>
  </si>
  <si>
    <t>Parsons</t>
  </si>
  <si>
    <t>Low Risk Maternity Clinic</t>
  </si>
  <si>
    <t>Summit Family</t>
  </si>
  <si>
    <t>Rhema Medical</t>
  </si>
  <si>
    <t>Family Health Clinic - Market Mall</t>
  </si>
  <si>
    <t>Nanton Health</t>
  </si>
  <si>
    <t>Dr. Antikov</t>
  </si>
  <si>
    <t>Mountainside Medical Clinic</t>
  </si>
  <si>
    <t>Downtown Medicentre</t>
  </si>
  <si>
    <t>Good Samaritan Seniors Clinic</t>
  </si>
  <si>
    <t>Magrath Medical Clinic</t>
  </si>
  <si>
    <t>Lindsay Medical Centre</t>
  </si>
  <si>
    <t>Martindale Medical</t>
  </si>
  <si>
    <t>Dr. Prince</t>
  </si>
  <si>
    <t>Piper Creek Medical Clinic</t>
  </si>
  <si>
    <t>Mackenzie Family Practice</t>
  </si>
  <si>
    <t>River City Family</t>
  </si>
  <si>
    <t>Family Medicine Clinic</t>
  </si>
  <si>
    <t>Oasis Medical</t>
  </si>
  <si>
    <t>Dr. Aspe-Ayer Professional Corp.</t>
  </si>
  <si>
    <t>Nsisi Medical Clinic</t>
  </si>
  <si>
    <t>Dr. Antoniolli</t>
  </si>
  <si>
    <t>Govindan Nair</t>
  </si>
  <si>
    <t>Meadowlark Family Physicians</t>
  </si>
  <si>
    <t>Northridge Medical Centre</t>
  </si>
  <si>
    <t>Maternity Care</t>
  </si>
  <si>
    <t>Dr. Rinaldi</t>
  </si>
  <si>
    <t>Springs Family &amp; Walk in Clinic</t>
  </si>
  <si>
    <t>McKenzie Towne Medical</t>
  </si>
  <si>
    <t>Signal Road Medical Centre</t>
  </si>
  <si>
    <t>Foothills Medical Clinic</t>
  </si>
  <si>
    <t>Popovic Physician Office</t>
  </si>
  <si>
    <t>Dr. Catherine McKenna Nutrition &amp; Weight Management</t>
  </si>
  <si>
    <t>Palliser Medical Clinic</t>
  </si>
  <si>
    <t>Dr. Barton</t>
  </si>
  <si>
    <t>Grandview Heights Medical Clinic</t>
  </si>
  <si>
    <t>Meadows Medical Clinic</t>
  </si>
  <si>
    <t>Northwest Wellness Centre</t>
  </si>
  <si>
    <t>Mayland Heights Medical</t>
  </si>
  <si>
    <t>Dr. Ruzycki</t>
  </si>
  <si>
    <t xml:space="preserve">St. Mary Family &amp; Walk In Clinic </t>
  </si>
  <si>
    <t>Midpark Family Medical Centre</t>
  </si>
  <si>
    <t>Tamarack Health</t>
  </si>
  <si>
    <t>Foothills Primary Care Centre</t>
  </si>
  <si>
    <t>Sheep River Medical</t>
  </si>
  <si>
    <t>Dr. Christopher J. Gorrie</t>
  </si>
  <si>
    <t>Picture Butte: Dr. R. Mohamed Medical</t>
  </si>
  <si>
    <t>Dr. Brown</t>
  </si>
  <si>
    <t>Grey Nuns Family Medicine Centre</t>
  </si>
  <si>
    <t>Riverbend Family Practice</t>
  </si>
  <si>
    <t>Parkland Medical Centre</t>
  </si>
  <si>
    <t>Medi+</t>
  </si>
  <si>
    <t>Dr. Saujani</t>
  </si>
  <si>
    <t>Village Mall</t>
  </si>
  <si>
    <t>Millrise Medical Clinic</t>
  </si>
  <si>
    <t>Thickwood Medical</t>
  </si>
  <si>
    <t>Mt. Pleasant Clinic</t>
  </si>
  <si>
    <t>Siksika</t>
  </si>
  <si>
    <t>Dr. Coulter</t>
  </si>
  <si>
    <t>Picture Butte: Family Medical Centre</t>
  </si>
  <si>
    <t>Dr. Chou</t>
  </si>
  <si>
    <t>Hawkstone Medical Clinic</t>
  </si>
  <si>
    <t>South Edmonton Common Medical Clinic</t>
  </si>
  <si>
    <t>Pioneer Medical Clinic</t>
  </si>
  <si>
    <t>Memorial Medical</t>
  </si>
  <si>
    <t>Dr. Wong</t>
  </si>
  <si>
    <t>Primecare Health Clinic</t>
  </si>
  <si>
    <t>Ranchlands Medical Centre</t>
  </si>
  <si>
    <t>SouthRidge Medical</t>
  </si>
  <si>
    <t>Dr. David A. Gill</t>
  </si>
  <si>
    <t>Pincher Creek: The Associate Clinic</t>
  </si>
  <si>
    <t>Dr. Ebaij</t>
  </si>
  <si>
    <t>Heritage Lane Medical Centre</t>
  </si>
  <si>
    <t>Summer Medical Clinic</t>
  </si>
  <si>
    <t>Prairie Medical Clinic</t>
  </si>
  <si>
    <t>Monterey Medical</t>
  </si>
  <si>
    <t>Health Matters Medical</t>
  </si>
  <si>
    <t>SCPCN Family Care Clinic</t>
  </si>
  <si>
    <t>Riley Park Maternity Clinic</t>
  </si>
  <si>
    <t>Strathmore Medical</t>
  </si>
  <si>
    <t>Dr. David Falk</t>
  </si>
  <si>
    <t>Raymond Medical Clinic</t>
  </si>
  <si>
    <t>Dr. Fernando</t>
  </si>
  <si>
    <t>Heritage Medical Clinic</t>
  </si>
  <si>
    <t>Team Medical</t>
  </si>
  <si>
    <t>PrimeCARE Health GP Inc.</t>
  </si>
  <si>
    <t>Mosaic Women's Clinic</t>
  </si>
  <si>
    <t>Meiring &amp; Kriel Family Practice</t>
  </si>
  <si>
    <t>SCPCN Wellness Centre</t>
  </si>
  <si>
    <t>Riley Park Primary Care Centre</t>
  </si>
  <si>
    <t>Valley Medical</t>
  </si>
  <si>
    <t>Dr. Dina Radinskaia</t>
  </si>
  <si>
    <t>Standoff Blood Tribe Clinic</t>
  </si>
  <si>
    <t>Dr. Huot</t>
  </si>
  <si>
    <t>Justik Medical Clinic</t>
  </si>
  <si>
    <t>Terra Losa Medical Clinic</t>
  </si>
  <si>
    <t>QEII Hospital (ER Only)</t>
  </si>
  <si>
    <t>One World Medical</t>
  </si>
  <si>
    <t>Newell Associate Medical</t>
  </si>
  <si>
    <t>Shawnessy Medical Clinic</t>
  </si>
  <si>
    <t>Stadium Medical Clinic</t>
  </si>
  <si>
    <t>Vulcan Medical</t>
  </si>
  <si>
    <t>Dr. Elisabeth Woolner Professional Corp.</t>
  </si>
  <si>
    <t>Taber Associate Medical Centre</t>
  </si>
  <si>
    <t>Dr. Okolo</t>
  </si>
  <si>
    <t>King Edward Medical Center</t>
  </si>
  <si>
    <t>TLC Family Medical Clinic</t>
  </si>
  <si>
    <t>Pacific Place Medical</t>
  </si>
  <si>
    <t>Oyen Medical</t>
  </si>
  <si>
    <t>South Calgary Medical Clinic</t>
  </si>
  <si>
    <t>Symons Valley Firstcare</t>
  </si>
  <si>
    <t>Dr. Faith Nixdorff</t>
  </si>
  <si>
    <t>Vauxhall Associate Medical Clinic</t>
  </si>
  <si>
    <t>Dr. Sawicki</t>
  </si>
  <si>
    <t>Lendrum Medical Clinic</t>
  </si>
  <si>
    <t>Weinlos Clinic</t>
  </si>
  <si>
    <t>Pineridge Medical Clinic</t>
  </si>
  <si>
    <t>Riverside Medical</t>
  </si>
  <si>
    <t>The City of Calgary - Fire Department</t>
  </si>
  <si>
    <t>University City Clinic</t>
  </si>
  <si>
    <t>Dr. Halasa Patton &amp; Retzer</t>
  </si>
  <si>
    <t>Dr. Sidhu</t>
  </si>
  <si>
    <t>Li/Yu</t>
  </si>
  <si>
    <t>Westgate Family Medical Clinic</t>
  </si>
  <si>
    <t>Properties Medical</t>
  </si>
  <si>
    <t>Sage Family Medical Clinic</t>
  </si>
  <si>
    <t>The Doctors Office</t>
  </si>
  <si>
    <t>Dr. Harper and Wilmot</t>
  </si>
  <si>
    <t>Dr. Toal</t>
  </si>
  <si>
    <t>Magna Medical Clinic</t>
  </si>
  <si>
    <t>Westgrove Medical Clinic</t>
  </si>
  <si>
    <t>Protea Health</t>
  </si>
  <si>
    <t>South Shore Medical</t>
  </si>
  <si>
    <t>The Sundance Clinic</t>
  </si>
  <si>
    <t>Dr. Harris</t>
  </si>
  <si>
    <t>Dr. Toane</t>
  </si>
  <si>
    <t>Maguire</t>
  </si>
  <si>
    <t>Yellowbird Family Clinic</t>
  </si>
  <si>
    <t>Saddleridge Medical</t>
  </si>
  <si>
    <t>Southlands Medical Clinic</t>
  </si>
  <si>
    <t>Waterview Medical Centre</t>
  </si>
  <si>
    <t>Dr. Herget</t>
  </si>
  <si>
    <t>Dr. Twiss</t>
  </si>
  <si>
    <t>Mark Antoniuk</t>
  </si>
  <si>
    <t>YinongLu Medical Clinic</t>
  </si>
  <si>
    <t>Saddletowne Medical</t>
  </si>
  <si>
    <t>The Avenues</t>
  </si>
  <si>
    <t>Wellpoint</t>
  </si>
  <si>
    <t>Dr. Horton &amp; Dr. Laupland</t>
  </si>
  <si>
    <t>Meadowbrook Medical Clinic</t>
  </si>
  <si>
    <t>Saigon Medical Dental</t>
  </si>
  <si>
    <t>The Ridge</t>
  </si>
  <si>
    <t>Dr. J. Hitchcock and Zamonsky Professional Corp.</t>
  </si>
  <si>
    <t>East Edmonton Medical Clinic</t>
  </si>
  <si>
    <t>Millcreek Mediclinic</t>
  </si>
  <si>
    <t>Simons Valley Family</t>
  </si>
  <si>
    <t>Dr. Jane M. Loehr Professional Corp.</t>
  </si>
  <si>
    <t>Eaux Claires &amp; Hardisty Nursing Homes</t>
  </si>
  <si>
    <t>Millwoods Family Clinic</t>
  </si>
  <si>
    <t>Sunridge Family Medicine Teaching Centre (Mosaic)</t>
  </si>
  <si>
    <t>Dr. Joanne S. W. Tse</t>
  </si>
  <si>
    <t>Edmonton Sports Institute</t>
  </si>
  <si>
    <t>Montgomery Medical Clinic</t>
  </si>
  <si>
    <t>Sunridge Mall Walk In Medical</t>
  </si>
  <si>
    <t>Dr. K. Narang</t>
  </si>
  <si>
    <t>Embrace Family Clinic</t>
  </si>
  <si>
    <t>Nova Medical Clinic</t>
  </si>
  <si>
    <t>Temple Family Medical</t>
  </si>
  <si>
    <t>Dr. K. Zwier</t>
  </si>
  <si>
    <t>Evansdale Medical Clinic</t>
  </si>
  <si>
    <t>Ottewell Medical Clinic</t>
  </si>
  <si>
    <t>Trans Canada Medical</t>
  </si>
  <si>
    <t>Dr. Keith Laatsch</t>
  </si>
  <si>
    <t>Pleasantview Medical Clinic</t>
  </si>
  <si>
    <t>UCMC Sunridge</t>
  </si>
  <si>
    <t>Dr. Kelly Young</t>
  </si>
  <si>
    <t>Family &amp; Sports Medicine Clinic</t>
  </si>
  <si>
    <t>Premier Medical</t>
  </si>
  <si>
    <t>Village Square Medical</t>
  </si>
  <si>
    <t>Dr. L. Audet</t>
  </si>
  <si>
    <t>Family Care Medical Clinic</t>
  </si>
  <si>
    <t xml:space="preserve">Primrose </t>
  </si>
  <si>
    <t>Westwinds Medical</t>
  </si>
  <si>
    <t>Dr. Lambert &amp; Dr. Campbell</t>
  </si>
  <si>
    <t>Family First Medical Clinic</t>
  </si>
  <si>
    <t>Primrose Medical Clinic</t>
  </si>
  <si>
    <t>Whitewater House</t>
  </si>
  <si>
    <t>Dr. Lana Lovo</t>
  </si>
  <si>
    <t>Family Health Centre Edmonton</t>
  </si>
  <si>
    <t>Saddleback Road Medical Clinic</t>
  </si>
  <si>
    <t>Dr. Leslie Chans Professional Corp.</t>
  </si>
  <si>
    <t>Family MDs</t>
  </si>
  <si>
    <t>St. Thomas Health Centre</t>
  </si>
  <si>
    <t>Dr. M. Goldie</t>
  </si>
  <si>
    <t>Family Medical Clinic</t>
  </si>
  <si>
    <t>Summers Medical Clinic</t>
  </si>
  <si>
    <t>Dr. Margot McLean</t>
  </si>
  <si>
    <t>Fort Medical</t>
  </si>
  <si>
    <t>Summerside Medical Clinic</t>
  </si>
  <si>
    <t>Dr. Marni Brydon</t>
  </si>
  <si>
    <t>Gateway Family Medical Clinic</t>
  </si>
  <si>
    <t>Town Centre Family Clinic</t>
  </si>
  <si>
    <t>Dr. Martin Harvey</t>
  </si>
  <si>
    <t>H-Clinic</t>
  </si>
  <si>
    <t>Urban Medical Clinic</t>
  </si>
  <si>
    <t>Dr. Michael Davison</t>
  </si>
  <si>
    <t>Health 1st Medical Clinic</t>
  </si>
  <si>
    <t>Victoria Medical Centre</t>
  </si>
  <si>
    <t>Dr. Nancy Love</t>
  </si>
  <si>
    <t>Hermitage Medicentre</t>
  </si>
  <si>
    <t>Whitemud Crossing Medical Clinic</t>
  </si>
  <si>
    <t>Dr. Owen L. Yuen Professional Corp.</t>
  </si>
  <si>
    <t>Hope Medical</t>
  </si>
  <si>
    <t>Dr. P. A. Mitha</t>
  </si>
  <si>
    <t>Ideal Medical Center</t>
  </si>
  <si>
    <t>Dr. Patricia Bryden</t>
  </si>
  <si>
    <t>Inglewood Medical Clinic</t>
  </si>
  <si>
    <t>Dr. Paul James Tkalych</t>
  </si>
  <si>
    <t>Dr. R. Dargie</t>
  </si>
  <si>
    <t>Karpman and Linklater Clinic</t>
  </si>
  <si>
    <t>Dr. Richard P. Lam</t>
  </si>
  <si>
    <t>Lakeside Clinic</t>
  </si>
  <si>
    <t>Dr. Robert Cole</t>
  </si>
  <si>
    <t>Lee and Yu Medical Clinic</t>
  </si>
  <si>
    <t>Dr. Stajen Warness</t>
  </si>
  <si>
    <t>Londondale Medical Clinic</t>
  </si>
  <si>
    <t>Dr. Stinton</t>
  </si>
  <si>
    <t>Dr. Stuart Wilkinson</t>
  </si>
  <si>
    <t>Medical Clinic 97</t>
  </si>
  <si>
    <t>Dr. Teresa Brandon</t>
  </si>
  <si>
    <t>MomCare Docs Edmonton North</t>
  </si>
  <si>
    <t>Dr. Twomey</t>
  </si>
  <si>
    <t>New Foundation Medical Clinic</t>
  </si>
  <si>
    <t>Elbow River Healing Lodge</t>
  </si>
  <si>
    <t>North East Medical Clinic</t>
  </si>
  <si>
    <t>Family Planning</t>
  </si>
  <si>
    <t>North Town Medical Centre</t>
  </si>
  <si>
    <t>Filyk Medical Clinic</t>
  </si>
  <si>
    <t>Northeast Community Health Centre</t>
  </si>
  <si>
    <t>Glenbrook Plaza Medical Clinic</t>
  </si>
  <si>
    <t>Northgate Centre Medical Clinic</t>
  </si>
  <si>
    <t>Glenmore Family Physicians</t>
  </si>
  <si>
    <t>Ozerna Medical Clinic</t>
  </si>
  <si>
    <t>Glenmore Landing - Mish/Noiles</t>
  </si>
  <si>
    <t>Palisades Medical</t>
  </si>
  <si>
    <t>Heritage Hill Medicentre</t>
  </si>
  <si>
    <t>Princeton Medical</t>
  </si>
  <si>
    <t>Hummingbird Medical</t>
  </si>
  <si>
    <t xml:space="preserve">Quality Care Medical Clinic </t>
  </si>
  <si>
    <t>Intra Health Studio</t>
  </si>
  <si>
    <t>T-J Medical Associates</t>
  </si>
  <si>
    <t>Intramed</t>
  </si>
  <si>
    <t>Wellpoint Kingsway</t>
  </si>
  <si>
    <t>Lakeview Medical</t>
  </si>
  <si>
    <t>West Oliver Medical Clinic</t>
  </si>
  <si>
    <t>Mayfair Medical</t>
  </si>
  <si>
    <t>White Oaks Clinic</t>
  </si>
  <si>
    <t>Meadows Maternity and Family Practice</t>
  </si>
  <si>
    <t>Zoe Medical Clinic</t>
  </si>
  <si>
    <t>Mission Medical Clinic</t>
  </si>
  <si>
    <t>Mount Royal College Health Services</t>
  </si>
  <si>
    <t>Mount Royal Medicentre</t>
  </si>
  <si>
    <t>My Calgary Doctor</t>
  </si>
  <si>
    <t>Nichol Pereles Professional Corp.</t>
  </si>
  <si>
    <t>Oak Bay Medical Centre</t>
  </si>
  <si>
    <t>Phillip W. van der Merwe</t>
  </si>
  <si>
    <t>Prime Care Medical</t>
  </si>
  <si>
    <t>Richmond Square Medical Centre</t>
  </si>
  <si>
    <t>SAIT Health Services</t>
  </si>
  <si>
    <t>Saluteˊ Family Medicine</t>
  </si>
  <si>
    <t>Salveo Family Medicine</t>
  </si>
  <si>
    <t>Scott Medical</t>
  </si>
  <si>
    <t>Signal Hill Medical Centre</t>
  </si>
  <si>
    <t>South Maternity and Family Medical Practice</t>
  </si>
  <si>
    <t>South Trail Medicentre</t>
  </si>
  <si>
    <t>Southland Medical</t>
  </si>
  <si>
    <t>Southland Sport Medicine</t>
  </si>
  <si>
    <t>Southport Family Practice</t>
  </si>
  <si>
    <t>Southwest Medical</t>
  </si>
  <si>
    <t>Southwood Medical Centre</t>
  </si>
  <si>
    <t>Strathcona Family Medical Centre</t>
  </si>
  <si>
    <t>Sunridge Family Medicine Teaching Centre (CWC)</t>
  </si>
  <si>
    <t>Susan Poon Professional Corp.</t>
  </si>
  <si>
    <t>The Calgary Foot Care Clinic</t>
  </si>
  <si>
    <t>The Doctors Office - Kingsland Medical</t>
  </si>
  <si>
    <t>The Doctors Office - McKenzie Lake</t>
  </si>
  <si>
    <t>The Doctor's Office - Sarcee</t>
  </si>
  <si>
    <t>Tom Baker Cancer Centre</t>
  </si>
  <si>
    <t>Tsuu T'ina Health Centre</t>
  </si>
  <si>
    <t>University Health Services</t>
  </si>
  <si>
    <t>Valley Ridge Medical Clinic</t>
  </si>
  <si>
    <t>Westbrook Professional Building</t>
  </si>
  <si>
    <t>Westglen Medical Centre</t>
  </si>
  <si>
    <t>WestSide Sports Physiotherapy - LifeMark</t>
  </si>
  <si>
    <t>Academic Family Medicine - CFMTC</t>
  </si>
  <si>
    <t>UofA Department of Family Medicine</t>
  </si>
  <si>
    <t>Slave Lake FCC</t>
  </si>
  <si>
    <t>The Alexandra Community Health Centre</t>
  </si>
  <si>
    <t>East Edmonton FCC</t>
  </si>
  <si>
    <t>East Calgary FCC</t>
  </si>
  <si>
    <t>Wood Buffalo</t>
  </si>
  <si>
    <t>Wolf Creek</t>
  </si>
  <si>
    <t>West Peace</t>
  </si>
  <si>
    <t>St. Albert and Sturgeon</t>
  </si>
  <si>
    <t>South Calgary</t>
  </si>
  <si>
    <t>Slave Lake</t>
  </si>
  <si>
    <t>Sherwood Park Strathcona County</t>
  </si>
  <si>
    <t>Sexsmith Spirit River</t>
  </si>
  <si>
    <t>Rocky Mountain House</t>
  </si>
  <si>
    <t>Red Deer</t>
  </si>
  <si>
    <t>Peaks to Prairies</t>
  </si>
  <si>
    <t>Peace Region</t>
  </si>
  <si>
    <t>McLeod River</t>
  </si>
  <si>
    <t>Leduc Beaumont Devon</t>
  </si>
  <si>
    <t>Kalyna Country</t>
  </si>
  <si>
    <t>Grande Prairie</t>
  </si>
  <si>
    <t>Edmonton West</t>
  </si>
  <si>
    <t>Edmonton Southside</t>
  </si>
  <si>
    <t>Edmonton Oliver</t>
  </si>
  <si>
    <t>Edmonton North</t>
  </si>
  <si>
    <t>Drayton Valley</t>
  </si>
  <si>
    <t>Cold Lake</t>
  </si>
  <si>
    <t>Calgary West Central</t>
  </si>
  <si>
    <t>Salute? Family Medicine</t>
  </si>
  <si>
    <t>Calgary Rural</t>
  </si>
  <si>
    <t>Calgary Foothills</t>
  </si>
  <si>
    <t>Bow Valley</t>
  </si>
  <si>
    <t>Big Country</t>
  </si>
  <si>
    <t>No PCN Zone 2 Calgary</t>
  </si>
  <si>
    <t>Alberta Heartland</t>
  </si>
  <si>
    <t>ClinicID</t>
  </si>
  <si>
    <t>ClinicName</t>
  </si>
  <si>
    <t>qryClinicDataForm</t>
  </si>
  <si>
    <t>From Top Data (paste below)</t>
  </si>
  <si>
    <t>Alberta Heartland Primary Care Network</t>
  </si>
  <si>
    <t>West_Peace</t>
  </si>
  <si>
    <t>Sexsmith_Spirit_River</t>
  </si>
  <si>
    <t>Colorectal Cancer Screen</t>
  </si>
  <si>
    <t>Plasma Lipid Profile Non-fasting</t>
  </si>
  <si>
    <t>Cardiovascular Risk Calculation</t>
  </si>
  <si>
    <t>Diabetes Screen</t>
  </si>
  <si>
    <t>Pap Test</t>
  </si>
  <si>
    <t>Mammography</t>
  </si>
  <si>
    <t>Influenza Vaccination</t>
  </si>
  <si>
    <t>Weight</t>
  </si>
  <si>
    <t>Height</t>
  </si>
  <si>
    <t>Blood Pressure</t>
  </si>
  <si>
    <t>Panel Confirmation Rate:</t>
  </si>
  <si>
    <t>Percentage</t>
  </si>
  <si>
    <t>Denominator</t>
  </si>
  <si>
    <t>Numerator</t>
  </si>
  <si>
    <t>Panel Size:</t>
  </si>
  <si>
    <t>The following data elements are explained in detail in the ASaP+ Measures Instruction Guide</t>
  </si>
  <si>
    <t>Please work only in yellow fields. Blue fields are automated.</t>
  </si>
  <si>
    <t>(dd-mmm-yy)</t>
  </si>
  <si>
    <t>Date:</t>
  </si>
  <si>
    <t>12 months post implemenation</t>
  </si>
  <si>
    <t>6 months post implementation</t>
  </si>
  <si>
    <t>Baseline</t>
  </si>
  <si>
    <t>% of patients</t>
  </si>
  <si>
    <t>Period</t>
  </si>
  <si>
    <t>ASaP+ Screening Rates</t>
  </si>
  <si>
    <t>LakeLand</t>
  </si>
  <si>
    <t>EMR Configuration and Support</t>
  </si>
  <si>
    <t>Measures Tabs</t>
  </si>
  <si>
    <t>Definition used for panel confirmation rate:</t>
  </si>
  <si>
    <t>* If the clinic is not currently documenting a maneuver please leave the cell blank.</t>
  </si>
  <si>
    <t>Exercise/Physical Activity</t>
  </si>
  <si>
    <t>If not listed please provide:</t>
  </si>
  <si>
    <t>Not listed:</t>
  </si>
  <si>
    <t xml:space="preserve">Some of the screening maneuvers may be new to your clinic and may not have been documented prior to starting ASaP+. If the provider was not documenting the screening maneuver according to the ASaP guidelines prior to starting ASaP+, the following screening maneuver will be searched for in the EMR since the ASaP+ implementation date. If the provider was documenting the screening maneuver according to ASaP guidelines, then the EMR will be searched using the “last 12 months” in the search criteria. </t>
  </si>
  <si>
    <t>Demographics</t>
  </si>
  <si>
    <t>Part 1: Panel</t>
  </si>
  <si>
    <t>Part 2: Screening Rates</t>
  </si>
  <si>
    <t>Welcome to the ASaP+ Measures Form!</t>
  </si>
  <si>
    <t>ASaP+ Measures Form: BASELINE</t>
  </si>
  <si>
    <t>ASaP+ Measures Form: 6-Months</t>
  </si>
  <si>
    <t>ASaP+ Measures Form: 12-Months</t>
  </si>
  <si>
    <t xml:space="preserve">Practices may need to configure drop down selections when identifying patients who screen positive for increased risk. This will be EMR specific. To configure this list, call your EMR vendor or a peer Super-user to learn how to do this in your EMR.  For Quality Improvement reporting purposes, separately document what your clinic has designated as positive and negative screens. This will be essential to your reporting later on. </t>
  </si>
  <si>
    <t>Quality Improvement Activities</t>
  </si>
  <si>
    <t>Vegetables and Fruits</t>
  </si>
  <si>
    <t>Part 3: Brief Intervention*</t>
  </si>
  <si>
    <t>Exercise/physical activity</t>
  </si>
  <si>
    <t>Part 4: Care Planning**</t>
  </si>
  <si>
    <t xml:space="preserve">*Brief Intervention is for patients who screened positive for an ASaP+ modifiable risk factor. A positive screen is defined as any patient where Brief Intervention will be appropriate i.e. referrals, care planning, prescription  </t>
  </si>
  <si>
    <t xml:space="preserve">** The presence of a care planning template or care planning in the chart for patients screened positive for a modifiable factor </t>
  </si>
  <si>
    <t>*Brief Intervention is for patients who screened positive for an ASaP+ modifiable risk factor. A positive screen is defined as any patient where Brief Intervention will be appropriate i.e. referrals, care planning, prescription</t>
  </si>
  <si>
    <t>Vegetables and fruits</t>
  </si>
  <si>
    <t>Percent of patients with a tobacco screening maneuver documented in EMR</t>
  </si>
  <si>
    <t>Percent of patients with an exercise/physical activity screening maneuver documented in EMR</t>
  </si>
  <si>
    <t>Percent of patients with an alcohol screening maneuver documented in EMR</t>
  </si>
  <si>
    <t>Percent of patients with a vegetables and fruits screening maneuver documented in EMR</t>
  </si>
  <si>
    <t>The "Demographics" section only needs to be completed once on the "Baseline Measures" tab. This information will be auto-populated to all other tabs.</t>
  </si>
  <si>
    <t>It is recommended to pull data at baseline, 6-months, and 12-months and observe screening trends over time. In addition, calculate the number of patients who screened positive for a modifiable factor and have had a care plan updated within the last year.</t>
  </si>
  <si>
    <t>This set of measures is designed to show progress in the ASaP+ over time.  On the Baseline, 6-month, and 12-month measures tabs, you need only work in yellow fields. Blue fields will auto-populate.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</si>
</sst>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09]dd\-mmm\-yy;@"/>
    <numFmt numFmtId="165" formatCode=";;;"/>
  </numFmts>
  <fonts count="64">
    <font>
      <sz val="11"/>
      <color theme="1"/>
      <name val="Arial"/>
      <family val="2"/>
    </font>
    <font>
      <sz val="11"/>
      <color indexed="8"/>
      <name val="Calibri"/>
      <family val="2"/>
    </font>
    <font>
      <sz val="10"/>
      <color indexed="8"/>
      <name val="Arial"/>
      <family val="2"/>
    </font>
    <font>
      <sz val="11"/>
      <color indexed="8"/>
      <name val="Arial"/>
      <family val="2"/>
    </font>
    <font>
      <sz val="9"/>
      <name val="Arial"/>
      <family val="2"/>
    </font>
    <font>
      <sz val="11"/>
      <name val="Arial"/>
      <family val="2"/>
    </font>
    <font>
      <sz val="10"/>
      <color indexed="8"/>
      <name val="Calibri"/>
      <family val="0"/>
    </font>
    <font>
      <u val="single"/>
      <sz val="11"/>
      <color indexed="30"/>
      <name val="Arial"/>
      <family val="2"/>
    </font>
    <font>
      <sz val="9"/>
      <color indexed="8"/>
      <name val="Arial"/>
      <family val="2"/>
    </font>
    <font>
      <sz val="9"/>
      <color indexed="10"/>
      <name val="Arial"/>
      <family val="2"/>
    </font>
    <font>
      <sz val="11"/>
      <color indexed="10"/>
      <name val="Arial"/>
      <family val="2"/>
    </font>
    <font>
      <b/>
      <sz val="11"/>
      <color indexed="8"/>
      <name val="Arial"/>
      <family val="2"/>
    </font>
    <font>
      <i/>
      <sz val="11"/>
      <color indexed="8"/>
      <name val="Arial"/>
      <family val="2"/>
    </font>
    <font>
      <b/>
      <sz val="16"/>
      <color indexed="8"/>
      <name val="Arial"/>
      <family val="2"/>
    </font>
    <font>
      <i/>
      <sz val="8"/>
      <color indexed="63"/>
      <name val="Arial"/>
      <family val="2"/>
    </font>
    <font>
      <b/>
      <sz val="14"/>
      <color indexed="8"/>
      <name val="Arial"/>
      <family val="2"/>
    </font>
    <font>
      <b/>
      <sz val="36"/>
      <color indexed="8"/>
      <name val="Arial"/>
      <family val="2"/>
    </font>
    <font>
      <b/>
      <sz val="20"/>
      <color indexed="8"/>
      <name val="Arial"/>
      <family val="2"/>
    </font>
    <font>
      <b/>
      <u val="single"/>
      <sz val="12"/>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
      <sz val="9"/>
      <color rgb="FFFF0000"/>
      <name val="Arial"/>
      <family val="2"/>
    </font>
    <font>
      <sz val="11"/>
      <color rgb="FFFF0000"/>
      <name val="Arial"/>
      <family val="2"/>
    </font>
    <font>
      <b/>
      <sz val="11"/>
      <color theme="1"/>
      <name val="Arial"/>
      <family val="2"/>
    </font>
    <font>
      <i/>
      <sz val="11"/>
      <color theme="1"/>
      <name val="Arial"/>
      <family val="2"/>
    </font>
    <font>
      <b/>
      <sz val="16"/>
      <color theme="1"/>
      <name val="Arial"/>
      <family val="2"/>
    </font>
    <font>
      <i/>
      <sz val="8"/>
      <color theme="1" tint="0.34999001026153564"/>
      <name val="Arial"/>
      <family val="2"/>
    </font>
    <font>
      <b/>
      <sz val="14"/>
      <color theme="1"/>
      <name val="Arial"/>
      <family val="2"/>
    </font>
    <font>
      <b/>
      <sz val="36"/>
      <color theme="1"/>
      <name val="Arial"/>
      <family val="2"/>
    </font>
    <font>
      <b/>
      <sz val="20"/>
      <color theme="1"/>
      <name val="Arial"/>
      <family val="2"/>
    </font>
    <font>
      <b/>
      <u val="single"/>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CCECFF"/>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bottom style="thin">
        <color theme="0"/>
      </bottom>
    </border>
    <border>
      <left style="thin">
        <color theme="0"/>
      </left>
      <right style="thin">
        <color theme="0"/>
      </right>
      <top style="thin">
        <color theme="0"/>
      </top>
      <bottom style="thin">
        <color theme="0"/>
      </bottom>
    </border>
    <border>
      <left style="thin">
        <color indexed="22"/>
      </left>
      <right style="thin">
        <color indexed="22"/>
      </right>
      <top style="thin">
        <color indexed="22"/>
      </top>
      <bottom style="thin">
        <color indexed="22"/>
      </bottom>
    </border>
    <border>
      <left style="thin">
        <color theme="0"/>
      </left>
      <right style="thin"/>
      <top style="thin">
        <color theme="0"/>
      </top>
      <bottom style="thin"/>
    </border>
    <border>
      <left style="thin">
        <color theme="0"/>
      </left>
      <right style="thin">
        <color theme="0"/>
      </right>
      <top style="thin">
        <color theme="0"/>
      </top>
      <bottom style="thin"/>
    </border>
    <border>
      <left style="thin">
        <color theme="0"/>
      </left>
      <right style="thin"/>
      <top style="thin">
        <color theme="0"/>
      </top>
      <bottom style="thin">
        <color theme="0"/>
      </bottom>
    </border>
    <border>
      <left style="thin"/>
      <right style="thin">
        <color theme="0"/>
      </right>
      <top style="thin">
        <color theme="0"/>
      </top>
      <bottom style="thin"/>
    </border>
    <border>
      <left style="thin"/>
      <right style="thin">
        <color theme="0"/>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top style="thin">
        <color theme="0"/>
      </top>
      <bottom style="thin">
        <color theme="0"/>
      </bottom>
    </border>
    <border>
      <left/>
      <right style="thin">
        <color theme="0"/>
      </right>
      <top/>
      <bottom style="thin">
        <color theme="0"/>
      </bottom>
    </border>
    <border>
      <left style="thin">
        <color theme="0"/>
      </left>
      <right/>
      <top style="thin">
        <color theme="0"/>
      </top>
      <bottom/>
    </border>
    <border>
      <left style="thin">
        <color theme="0"/>
      </left>
      <right style="thin"/>
      <top style="thin"/>
      <bottom style="thin">
        <color theme="0"/>
      </bottom>
    </border>
    <border>
      <left style="thin">
        <color theme="0"/>
      </left>
      <right style="thin">
        <color theme="0"/>
      </right>
      <top style="thin"/>
      <bottom style="thin">
        <color theme="0"/>
      </bottom>
    </border>
    <border>
      <left/>
      <right style="thin">
        <color theme="0"/>
      </right>
      <top style="thin">
        <color theme="0"/>
      </top>
      <bottom style="thin"/>
    </border>
    <border>
      <left style="thin">
        <color theme="0"/>
      </left>
      <right/>
      <top style="thin">
        <color theme="0"/>
      </top>
      <bottom style="thin"/>
    </border>
    <border>
      <left style="thin">
        <color theme="0"/>
      </left>
      <right/>
      <top/>
      <bottom style="thin">
        <color theme="0"/>
      </bottom>
    </border>
    <border>
      <left style="thin"/>
      <right style="thin">
        <color theme="0"/>
      </right>
      <top/>
      <bottom style="thin">
        <color theme="0"/>
      </bottom>
    </border>
    <border>
      <left/>
      <right style="thin"/>
      <top/>
      <bottom/>
    </border>
    <border>
      <left style="thin"/>
      <right style="thin">
        <color theme="0"/>
      </right>
      <top style="thin">
        <color theme="0"/>
      </top>
      <bottom/>
    </border>
    <border>
      <left style="thin"/>
      <right style="thin"/>
      <top style="thin"/>
      <bottom style="thin"/>
    </border>
    <border>
      <left style="thin"/>
      <right/>
      <top style="thin">
        <color theme="0"/>
      </top>
      <bottom style="thin">
        <color theme="0"/>
      </bottom>
    </border>
    <border>
      <left/>
      <right style="thin"/>
      <top style="thin"/>
      <bottom/>
    </border>
    <border>
      <left style="thin">
        <color theme="0"/>
      </left>
      <right/>
      <top style="thin"/>
      <bottom style="thin">
        <color theme="0"/>
      </bottom>
    </border>
    <border>
      <left style="thin"/>
      <right style="thin">
        <color theme="0"/>
      </right>
      <top style="thin"/>
      <bottom style="thin">
        <color theme="0"/>
      </bottom>
    </border>
    <border>
      <left/>
      <right/>
      <top style="thin"/>
      <bottom/>
    </border>
    <border>
      <left/>
      <right style="thin">
        <color theme="0"/>
      </right>
      <top style="thin"/>
      <bottom/>
    </border>
    <border>
      <left/>
      <right/>
      <top style="thin">
        <color theme="0"/>
      </top>
      <bottom/>
    </border>
    <border>
      <left/>
      <right style="thin">
        <color theme="0"/>
      </right>
      <top style="thin">
        <color theme="0"/>
      </top>
      <bottom/>
    </border>
    <border>
      <left/>
      <right style="thin">
        <color theme="0"/>
      </right>
      <top/>
      <bottom/>
    </border>
    <border>
      <left style="thin"/>
      <right/>
      <top/>
      <bottom/>
    </border>
    <border>
      <left/>
      <right/>
      <top/>
      <bottom style="thin">
        <color theme="0"/>
      </bottom>
    </border>
    <border>
      <left style="thin"/>
      <right style="thin">
        <color theme="0"/>
      </right>
      <top/>
      <bottom/>
    </border>
    <border>
      <left/>
      <right/>
      <top style="thin">
        <color theme="0"/>
      </top>
      <bottom style="thin">
        <color theme="0"/>
      </bottom>
    </border>
    <border>
      <left style="thin">
        <color theme="0"/>
      </left>
      <right style="thin">
        <color theme="0"/>
      </right>
      <top/>
      <bottom/>
    </border>
    <border>
      <left style="thin">
        <color theme="0"/>
      </left>
      <right style="thin">
        <color theme="0"/>
      </right>
      <top style="thin"/>
      <bottom/>
    </border>
    <border>
      <left style="thin">
        <color theme="0"/>
      </left>
      <right/>
      <top style="thin"/>
      <bottom/>
    </border>
    <border>
      <left style="thin">
        <color theme="0"/>
      </left>
      <right/>
      <top/>
      <bottom/>
    </border>
    <border>
      <left style="thin"/>
      <right/>
      <top style="thin"/>
      <bottom style="thin">
        <color theme="0"/>
      </bottom>
    </border>
    <border>
      <left/>
      <right/>
      <top style="thin"/>
      <bottom style="thin">
        <color theme="0"/>
      </bottom>
    </border>
    <border>
      <left/>
      <right style="thin">
        <color theme="0"/>
      </right>
      <top style="thin"/>
      <bottom style="thin">
        <color theme="0"/>
      </bottom>
    </border>
    <border>
      <left style="thin"/>
      <right/>
      <top style="thin">
        <color theme="0"/>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color theme="0"/>
      </top>
      <bottom style="thin">
        <color theme="0"/>
      </bottom>
    </border>
    <border>
      <left style="thin"/>
      <right/>
      <top/>
      <bottom style="thin">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37">
    <xf numFmtId="0" fontId="0" fillId="0" borderId="0" xfId="0" applyAlignment="1">
      <alignment/>
    </xf>
    <xf numFmtId="0" fontId="0" fillId="33" borderId="0" xfId="0" applyFill="1" applyAlignment="1">
      <alignment/>
    </xf>
    <xf numFmtId="0" fontId="0" fillId="34" borderId="0" xfId="0" applyFill="1" applyAlignment="1">
      <alignment/>
    </xf>
    <xf numFmtId="0" fontId="0" fillId="33" borderId="0" xfId="0" applyFill="1" applyAlignment="1">
      <alignment vertical="top" wrapText="1"/>
    </xf>
    <xf numFmtId="0" fontId="0" fillId="33" borderId="10" xfId="0" applyFill="1" applyBorder="1" applyAlignment="1">
      <alignment/>
    </xf>
    <xf numFmtId="49" fontId="0" fillId="0" borderId="11" xfId="0" applyNumberFormat="1" applyBorder="1" applyAlignment="1">
      <alignment wrapText="1"/>
    </xf>
    <xf numFmtId="0" fontId="0" fillId="0" borderId="11" xfId="0" applyFont="1" applyBorder="1" applyAlignment="1">
      <alignment/>
    </xf>
    <xf numFmtId="0" fontId="0" fillId="33" borderId="11" xfId="0" applyFont="1" applyFill="1" applyBorder="1" applyAlignment="1">
      <alignment/>
    </xf>
    <xf numFmtId="0" fontId="0" fillId="33" borderId="11" xfId="0" applyFill="1" applyBorder="1" applyAlignment="1">
      <alignment/>
    </xf>
    <xf numFmtId="0" fontId="0" fillId="0" borderId="11" xfId="0" applyBorder="1" applyAlignment="1">
      <alignment/>
    </xf>
    <xf numFmtId="0" fontId="3" fillId="0" borderId="11" xfId="56" applyFont="1" applyBorder="1">
      <alignment/>
      <protection/>
    </xf>
    <xf numFmtId="0" fontId="3" fillId="33" borderId="11" xfId="56" applyFont="1" applyFill="1" applyBorder="1">
      <alignment/>
      <protection/>
    </xf>
    <xf numFmtId="0" fontId="3" fillId="0" borderId="11" xfId="56" applyFont="1" applyBorder="1" applyAlignment="1">
      <alignment wrapText="1"/>
      <protection/>
    </xf>
    <xf numFmtId="0" fontId="3" fillId="0" borderId="11" xfId="56" applyFont="1" applyBorder="1" applyAlignment="1">
      <alignment shrinkToFit="1"/>
      <protection/>
    </xf>
    <xf numFmtId="0" fontId="3" fillId="0" borderId="11" xfId="56" applyFont="1" applyBorder="1" applyAlignment="1">
      <alignment horizontal="center" vertical="center"/>
      <protection/>
    </xf>
    <xf numFmtId="0" fontId="3" fillId="33" borderId="11" xfId="56" applyFont="1" applyFill="1" applyBorder="1" applyAlignment="1">
      <alignment horizontal="center" vertical="center"/>
      <protection/>
    </xf>
    <xf numFmtId="0" fontId="0" fillId="0" borderId="11" xfId="0" applyFont="1" applyBorder="1" applyAlignment="1">
      <alignment horizontal="center" vertical="center"/>
    </xf>
    <xf numFmtId="0" fontId="4" fillId="0" borderId="11" xfId="0" applyFont="1" applyBorder="1" applyAlignment="1">
      <alignment/>
    </xf>
    <xf numFmtId="0" fontId="4" fillId="33" borderId="11" xfId="0" applyFont="1" applyFill="1" applyBorder="1" applyAlignment="1">
      <alignment/>
    </xf>
    <xf numFmtId="0" fontId="5" fillId="0" borderId="11" xfId="0" applyFont="1" applyBorder="1" applyAlignment="1">
      <alignment shrinkToFit="1"/>
    </xf>
    <xf numFmtId="0" fontId="53" fillId="0" borderId="11" xfId="0" applyFont="1" applyBorder="1" applyAlignment="1">
      <alignment/>
    </xf>
    <xf numFmtId="0" fontId="54" fillId="0" borderId="11" xfId="0" applyFont="1" applyBorder="1" applyAlignment="1">
      <alignment/>
    </xf>
    <xf numFmtId="0" fontId="0" fillId="0" borderId="0" xfId="0" applyFont="1" applyAlignment="1">
      <alignment/>
    </xf>
    <xf numFmtId="0" fontId="5" fillId="0" borderId="0" xfId="0" applyFont="1" applyAlignment="1">
      <alignment/>
    </xf>
    <xf numFmtId="0" fontId="0" fillId="0" borderId="0" xfId="0" applyFont="1" applyAlignment="1">
      <alignment shrinkToFit="1"/>
    </xf>
    <xf numFmtId="0" fontId="5" fillId="0" borderId="0" xfId="0" applyFont="1" applyAlignment="1">
      <alignment shrinkToFit="1"/>
    </xf>
    <xf numFmtId="0" fontId="3" fillId="0" borderId="0" xfId="56" applyFont="1" applyAlignment="1">
      <alignment shrinkToFit="1"/>
      <protection/>
    </xf>
    <xf numFmtId="0" fontId="5" fillId="0" borderId="12" xfId="0" applyFont="1" applyBorder="1" applyAlignment="1">
      <alignment shrinkToFit="1"/>
    </xf>
    <xf numFmtId="0" fontId="0" fillId="0" borderId="13" xfId="0" applyBorder="1" applyAlignment="1">
      <alignment/>
    </xf>
    <xf numFmtId="0" fontId="0" fillId="0" borderId="14" xfId="0" applyBorder="1" applyAlignment="1">
      <alignment/>
    </xf>
    <xf numFmtId="0" fontId="5" fillId="0" borderId="14" xfId="0" applyFont="1" applyBorder="1" applyAlignment="1">
      <alignment shrinkToFi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5" fillId="18" borderId="11" xfId="0" applyFont="1" applyFill="1" applyBorder="1" applyAlignment="1">
      <alignment/>
    </xf>
    <xf numFmtId="0" fontId="55" fillId="0" borderId="11" xfId="0" applyFont="1" applyBorder="1" applyAlignment="1">
      <alignment/>
    </xf>
    <xf numFmtId="0" fontId="0" fillId="0" borderId="18" xfId="0" applyBorder="1" applyAlignment="1">
      <alignment/>
    </xf>
    <xf numFmtId="0" fontId="0" fillId="0" borderId="19" xfId="0" applyBorder="1" applyAlignment="1">
      <alignment/>
    </xf>
    <xf numFmtId="0" fontId="56" fillId="0" borderId="0" xfId="0" applyFont="1" applyAlignment="1">
      <alignment/>
    </xf>
    <xf numFmtId="0" fontId="0" fillId="0" borderId="10" xfId="0" applyBorder="1" applyAlignment="1">
      <alignment/>
    </xf>
    <xf numFmtId="0" fontId="0" fillId="0" borderId="17" xfId="0" applyBorder="1" applyAlignment="1">
      <alignment horizontal="left" vertical="center"/>
    </xf>
    <xf numFmtId="0" fontId="0" fillId="0" borderId="11" xfId="0" applyBorder="1" applyAlignment="1">
      <alignment horizontal="left" vertical="center"/>
    </xf>
    <xf numFmtId="0" fontId="0" fillId="0" borderId="11" xfId="0" applyBorder="1" applyAlignment="1">
      <alignment vertical="center"/>
    </xf>
    <xf numFmtId="0" fontId="0" fillId="0" borderId="17" xfId="0" applyBorder="1" applyAlignment="1">
      <alignment vertical="center"/>
    </xf>
    <xf numFmtId="0" fontId="56" fillId="33" borderId="11" xfId="0" applyFont="1" applyFill="1" applyBorder="1" applyAlignment="1">
      <alignment/>
    </xf>
    <xf numFmtId="0" fontId="0" fillId="0" borderId="20" xfId="0" applyBorder="1" applyAlignment="1">
      <alignment/>
    </xf>
    <xf numFmtId="0" fontId="56" fillId="0" borderId="17" xfId="0" applyFont="1" applyBorder="1" applyAlignment="1">
      <alignment horizontal="left" vertical="center"/>
    </xf>
    <xf numFmtId="0" fontId="0" fillId="33" borderId="19" xfId="0" applyFill="1" applyBorder="1" applyAlignment="1">
      <alignment/>
    </xf>
    <xf numFmtId="0" fontId="56" fillId="0" borderId="11" xfId="0" applyFont="1" applyBorder="1" applyAlignment="1">
      <alignment horizontal="center"/>
    </xf>
    <xf numFmtId="0" fontId="0" fillId="0" borderId="18" xfId="0" applyBorder="1" applyAlignment="1">
      <alignment horizontal="left" vertical="center"/>
    </xf>
    <xf numFmtId="0" fontId="57" fillId="0" borderId="11" xfId="0" applyFont="1" applyBorder="1" applyAlignment="1">
      <alignment horizontal="left" vertical="center"/>
    </xf>
    <xf numFmtId="0" fontId="57" fillId="0" borderId="17" xfId="0" applyFont="1" applyBorder="1" applyAlignment="1">
      <alignment horizontal="left" vertical="center"/>
    </xf>
    <xf numFmtId="0" fontId="0" fillId="33" borderId="18" xfId="0" applyFill="1" applyBorder="1" applyAlignment="1">
      <alignment/>
    </xf>
    <xf numFmtId="0" fontId="0" fillId="0" borderId="21" xfId="0" applyBorder="1" applyAlignment="1">
      <alignment/>
    </xf>
    <xf numFmtId="0" fontId="58" fillId="0" borderId="17" xfId="0" applyFont="1" applyBorder="1" applyAlignment="1">
      <alignment horizontal="left" vertical="center"/>
    </xf>
    <xf numFmtId="0" fontId="59" fillId="0" borderId="22" xfId="0" applyFont="1" applyBorder="1" applyAlignment="1">
      <alignment horizontal="right"/>
    </xf>
    <xf numFmtId="0" fontId="0" fillId="0" borderId="23" xfId="0" applyBorder="1" applyAlignment="1">
      <alignment/>
    </xf>
    <xf numFmtId="0" fontId="0" fillId="0" borderId="24" xfId="0" applyBorder="1" applyAlignment="1">
      <alignment/>
    </xf>
    <xf numFmtId="0" fontId="0" fillId="25" borderId="24" xfId="0" applyFill="1"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34" borderId="29" xfId="0" applyFill="1" applyBorder="1" applyAlignment="1">
      <alignment/>
    </xf>
    <xf numFmtId="0" fontId="0" fillId="34" borderId="22" xfId="0" applyFill="1" applyBorder="1" applyAlignment="1">
      <alignment/>
    </xf>
    <xf numFmtId="0" fontId="0" fillId="34" borderId="19" xfId="0" applyFill="1" applyBorder="1" applyAlignment="1">
      <alignment/>
    </xf>
    <xf numFmtId="0" fontId="0" fillId="34" borderId="30" xfId="0" applyFill="1" applyBorder="1" applyAlignment="1">
      <alignment/>
    </xf>
    <xf numFmtId="0" fontId="0" fillId="34" borderId="20" xfId="0" applyFill="1" applyBorder="1" applyAlignment="1">
      <alignment/>
    </xf>
    <xf numFmtId="0" fontId="0" fillId="34" borderId="11" xfId="0" applyFill="1" applyBorder="1" applyAlignment="1">
      <alignment/>
    </xf>
    <xf numFmtId="0" fontId="0" fillId="34" borderId="17" xfId="0" applyFill="1" applyBorder="1" applyAlignment="1">
      <alignment/>
    </xf>
    <xf numFmtId="0" fontId="0" fillId="34" borderId="15" xfId="0" applyFill="1" applyBorder="1" applyAlignment="1">
      <alignment/>
    </xf>
    <xf numFmtId="0" fontId="0" fillId="34" borderId="18" xfId="0" applyFill="1" applyBorder="1" applyAlignment="1">
      <alignment/>
    </xf>
    <xf numFmtId="9" fontId="0" fillId="35" borderId="31" xfId="0" applyNumberFormat="1" applyFill="1" applyBorder="1" applyAlignment="1">
      <alignment horizontal="center" vertical="center"/>
    </xf>
    <xf numFmtId="0" fontId="0" fillId="35" borderId="31" xfId="0" applyFill="1" applyBorder="1" applyAlignment="1">
      <alignment/>
    </xf>
    <xf numFmtId="0" fontId="0" fillId="0" borderId="32" xfId="0" applyBorder="1" applyAlignment="1">
      <alignment/>
    </xf>
    <xf numFmtId="0" fontId="0" fillId="0" borderId="31" xfId="0" applyBorder="1" applyAlignment="1">
      <alignment horizontal="center" vertical="center" wrapText="1"/>
    </xf>
    <xf numFmtId="0" fontId="0" fillId="0" borderId="31" xfId="0" applyBorder="1" applyAlignment="1">
      <alignment horizontal="center" vertical="center"/>
    </xf>
    <xf numFmtId="0" fontId="0" fillId="34" borderId="33" xfId="0" applyFill="1" applyBorder="1" applyAlignment="1">
      <alignment/>
    </xf>
    <xf numFmtId="0" fontId="0" fillId="0" borderId="34" xfId="0" applyBorder="1" applyAlignment="1">
      <alignment/>
    </xf>
    <xf numFmtId="0" fontId="0" fillId="0" borderId="22" xfId="0" applyBorder="1" applyAlignment="1">
      <alignment/>
    </xf>
    <xf numFmtId="0" fontId="0" fillId="0" borderId="30" xfId="0" applyBorder="1" applyAlignment="1">
      <alignment/>
    </xf>
    <xf numFmtId="0" fontId="60" fillId="0" borderId="24" xfId="0" applyFont="1" applyBorder="1" applyAlignment="1">
      <alignment vertical="center"/>
    </xf>
    <xf numFmtId="0" fontId="60" fillId="0" borderId="35" xfId="0" applyFont="1" applyBorder="1" applyAlignment="1">
      <alignment vertical="center"/>
    </xf>
    <xf numFmtId="0" fontId="0" fillId="34" borderId="10" xfId="0" applyFill="1" applyBorder="1" applyAlignment="1">
      <alignment/>
    </xf>
    <xf numFmtId="0" fontId="0" fillId="34" borderId="32" xfId="0" applyFill="1" applyBorder="1" applyAlignment="1">
      <alignment/>
    </xf>
    <xf numFmtId="0" fontId="61" fillId="34" borderId="0" xfId="0" applyFont="1" applyFill="1" applyAlignment="1">
      <alignment horizontal="center"/>
    </xf>
    <xf numFmtId="0" fontId="0" fillId="33" borderId="22" xfId="0" applyFill="1" applyBorder="1" applyAlignment="1">
      <alignment/>
    </xf>
    <xf numFmtId="0" fontId="57" fillId="0" borderId="19" xfId="0" applyFont="1" applyBorder="1" applyAlignment="1">
      <alignment horizontal="left" vertical="center"/>
    </xf>
    <xf numFmtId="1" fontId="0" fillId="32" borderId="31" xfId="0" applyNumberFormat="1" applyFill="1" applyBorder="1" applyAlignment="1" applyProtection="1">
      <alignment horizontal="center" vertical="center"/>
      <protection locked="0"/>
    </xf>
    <xf numFmtId="2" fontId="0" fillId="32" borderId="31" xfId="0" applyNumberFormat="1" applyFill="1" applyBorder="1" applyAlignment="1" applyProtection="1">
      <alignment horizontal="center" vertical="center"/>
      <protection locked="0"/>
    </xf>
    <xf numFmtId="9" fontId="0" fillId="35" borderId="31" xfId="0" applyNumberFormat="1" applyFill="1" applyBorder="1" applyAlignment="1">
      <alignment horizontal="center" vertical="center"/>
    </xf>
    <xf numFmtId="10" fontId="0" fillId="35" borderId="31" xfId="0" applyNumberFormat="1" applyFill="1" applyBorder="1" applyAlignment="1">
      <alignment horizontal="center" vertical="center"/>
    </xf>
    <xf numFmtId="0" fontId="0" fillId="0" borderId="10" xfId="0" applyBorder="1" applyAlignment="1">
      <alignment horizontal="left" vertical="center"/>
    </xf>
    <xf numFmtId="0" fontId="0" fillId="33" borderId="24" xfId="0" applyFill="1" applyBorder="1" applyAlignment="1">
      <alignment/>
    </xf>
    <xf numFmtId="0" fontId="62" fillId="33" borderId="36" xfId="0" applyFont="1" applyFill="1" applyBorder="1" applyAlignment="1">
      <alignment vertical="center"/>
    </xf>
    <xf numFmtId="0" fontId="62" fillId="33" borderId="37" xfId="0" applyFont="1" applyFill="1" applyBorder="1" applyAlignment="1">
      <alignment vertical="center"/>
    </xf>
    <xf numFmtId="0" fontId="0" fillId="33" borderId="38" xfId="0" applyFill="1" applyBorder="1" applyAlignment="1">
      <alignment vertical="top"/>
    </xf>
    <xf numFmtId="0" fontId="0" fillId="33" borderId="0" xfId="0" applyFill="1" applyAlignment="1">
      <alignment vertical="top"/>
    </xf>
    <xf numFmtId="0" fontId="0" fillId="33" borderId="38" xfId="0" applyFill="1" applyBorder="1" applyAlignment="1">
      <alignment vertical="top" wrapText="1"/>
    </xf>
    <xf numFmtId="0" fontId="0" fillId="33" borderId="39" xfId="0" applyFill="1" applyBorder="1" applyAlignment="1">
      <alignment vertical="top" wrapText="1"/>
    </xf>
    <xf numFmtId="0" fontId="0" fillId="33" borderId="40" xfId="0" applyFill="1" applyBorder="1" applyAlignment="1">
      <alignment vertical="top" wrapText="1"/>
    </xf>
    <xf numFmtId="0" fontId="0" fillId="33" borderId="18" xfId="0" applyFill="1" applyBorder="1" applyAlignment="1">
      <alignment wrapText="1"/>
    </xf>
    <xf numFmtId="0" fontId="5" fillId="33" borderId="40" xfId="0" applyFont="1" applyFill="1" applyBorder="1" applyAlignment="1">
      <alignment vertical="center" wrapText="1"/>
    </xf>
    <xf numFmtId="0" fontId="5" fillId="33" borderId="21" xfId="0" applyFont="1" applyFill="1" applyBorder="1" applyAlignment="1">
      <alignment horizontal="left" vertical="center" wrapText="1"/>
    </xf>
    <xf numFmtId="0" fontId="0" fillId="33" borderId="23" xfId="0" applyFill="1" applyBorder="1" applyAlignment="1">
      <alignment/>
    </xf>
    <xf numFmtId="0" fontId="0" fillId="33" borderId="15" xfId="0" applyFill="1" applyBorder="1" applyAlignment="1">
      <alignment/>
    </xf>
    <xf numFmtId="0" fontId="0" fillId="33" borderId="17" xfId="0" applyFill="1" applyBorder="1" applyAlignment="1">
      <alignment/>
    </xf>
    <xf numFmtId="1" fontId="0" fillId="35" borderId="31" xfId="0" applyNumberFormat="1" applyFill="1" applyBorder="1" applyAlignment="1">
      <alignment horizontal="center" vertical="center"/>
    </xf>
    <xf numFmtId="0" fontId="0" fillId="33" borderId="38" xfId="0" applyFill="1" applyBorder="1" applyAlignment="1">
      <alignment horizontal="left" vertical="top" wrapText="1"/>
    </xf>
    <xf numFmtId="0" fontId="0" fillId="0" borderId="17" xfId="0" applyBorder="1" applyAlignment="1">
      <alignment horizontal="left" vertical="center"/>
    </xf>
    <xf numFmtId="0" fontId="0" fillId="0" borderId="11" xfId="0" applyBorder="1" applyAlignment="1">
      <alignment horizontal="left" vertical="center"/>
    </xf>
    <xf numFmtId="0" fontId="0" fillId="33" borderId="41"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42" xfId="0" applyFont="1" applyFill="1" applyBorder="1" applyAlignment="1">
      <alignment vertical="top" wrapText="1"/>
    </xf>
    <xf numFmtId="0" fontId="0" fillId="33" borderId="0" xfId="0" applyFill="1" applyBorder="1" applyAlignment="1">
      <alignment/>
    </xf>
    <xf numFmtId="0" fontId="56" fillId="33" borderId="0" xfId="0" applyFont="1" applyFill="1" applyBorder="1" applyAlignment="1">
      <alignment/>
    </xf>
    <xf numFmtId="0" fontId="0" fillId="33" borderId="0" xfId="0" applyFill="1" applyBorder="1" applyAlignment="1" applyProtection="1">
      <alignment horizontal="center" vertical="center"/>
      <protection locked="0"/>
    </xf>
    <xf numFmtId="1" fontId="0" fillId="35" borderId="31" xfId="0" applyNumberFormat="1" applyFill="1" applyBorder="1" applyAlignment="1" applyProtection="1">
      <alignment horizontal="center" vertical="center"/>
      <protection/>
    </xf>
    <xf numFmtId="10" fontId="0" fillId="35" borderId="31" xfId="0" applyNumberFormat="1" applyFill="1" applyBorder="1" applyAlignment="1" applyProtection="1">
      <alignment horizontal="center" vertical="center"/>
      <protection/>
    </xf>
    <xf numFmtId="0" fontId="56" fillId="0" borderId="43" xfId="0" applyFont="1" applyFill="1" applyBorder="1" applyAlignment="1">
      <alignment horizontal="left" vertical="center"/>
    </xf>
    <xf numFmtId="0" fontId="0" fillId="0" borderId="19" xfId="0"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xf>
    <xf numFmtId="0" fontId="56" fillId="0" borderId="0" xfId="0" applyFont="1" applyFill="1" applyBorder="1" applyAlignment="1">
      <alignment/>
    </xf>
    <xf numFmtId="0" fontId="0" fillId="0" borderId="0" xfId="0" applyFill="1" applyBorder="1" applyAlignment="1" applyProtection="1">
      <alignment horizontal="center" vertical="center"/>
      <protection locked="0"/>
    </xf>
    <xf numFmtId="49" fontId="0" fillId="0" borderId="0" xfId="0" applyNumberFormat="1" applyFill="1" applyBorder="1" applyAlignment="1" applyProtection="1">
      <alignment vertical="top"/>
      <protection locked="0"/>
    </xf>
    <xf numFmtId="0" fontId="0" fillId="0" borderId="44" xfId="0" applyBorder="1" applyAlignment="1">
      <alignment/>
    </xf>
    <xf numFmtId="0" fontId="0" fillId="0" borderId="0" xfId="0" applyBorder="1" applyAlignment="1">
      <alignment/>
    </xf>
    <xf numFmtId="0" fontId="0" fillId="0" borderId="39" xfId="0" applyBorder="1" applyAlignment="1">
      <alignment/>
    </xf>
    <xf numFmtId="0" fontId="0" fillId="0" borderId="30" xfId="0" applyBorder="1" applyAlignment="1">
      <alignment horizontal="left" vertical="center"/>
    </xf>
    <xf numFmtId="49" fontId="0" fillId="33" borderId="0" xfId="0" applyNumberFormat="1" applyFill="1" applyBorder="1" applyAlignment="1" applyProtection="1">
      <alignment/>
      <protection locked="0"/>
    </xf>
    <xf numFmtId="0" fontId="56" fillId="0" borderId="0" xfId="0" applyFont="1" applyFill="1" applyBorder="1" applyAlignment="1">
      <alignment horizontal="left" vertical="center"/>
    </xf>
    <xf numFmtId="0" fontId="56" fillId="0" borderId="0" xfId="0" applyFont="1" applyFill="1" applyBorder="1" applyAlignment="1">
      <alignment horizontal="center"/>
    </xf>
    <xf numFmtId="0" fontId="0" fillId="32" borderId="31" xfId="0" applyNumberFormat="1" applyFill="1" applyBorder="1" applyAlignment="1" applyProtection="1">
      <alignment horizontal="center" vertical="center"/>
      <protection locked="0"/>
    </xf>
    <xf numFmtId="0" fontId="0" fillId="0" borderId="0" xfId="0" applyNumberFormat="1" applyFill="1" applyBorder="1" applyAlignment="1" applyProtection="1">
      <alignment horizontal="center" vertical="center"/>
      <protection locked="0"/>
    </xf>
    <xf numFmtId="1" fontId="0" fillId="0" borderId="0" xfId="0" applyNumberFormat="1" applyFill="1" applyBorder="1" applyAlignment="1" applyProtection="1">
      <alignment horizontal="center" vertical="center"/>
      <protection/>
    </xf>
    <xf numFmtId="10" fontId="0" fillId="0" borderId="0" xfId="0" applyNumberFormat="1" applyFill="1" applyBorder="1" applyAlignment="1" applyProtection="1">
      <alignment horizontal="center" vertical="center"/>
      <protection/>
    </xf>
    <xf numFmtId="0" fontId="0" fillId="0" borderId="28" xfId="0" applyBorder="1" applyAlignment="1">
      <alignment horizontal="left" vertical="center"/>
    </xf>
    <xf numFmtId="49" fontId="0" fillId="0" borderId="0" xfId="0" applyNumberFormat="1" applyFill="1" applyBorder="1" applyAlignment="1" applyProtection="1">
      <alignment/>
      <protection locked="0"/>
    </xf>
    <xf numFmtId="49" fontId="0" fillId="0" borderId="0" xfId="0" applyNumberFormat="1" applyFill="1" applyBorder="1" applyAlignment="1" applyProtection="1">
      <alignment vertical="center"/>
      <protection locked="0"/>
    </xf>
    <xf numFmtId="0" fontId="0" fillId="34" borderId="10" xfId="0" applyFill="1" applyBorder="1" applyAlignment="1" applyProtection="1">
      <alignment/>
      <protection locked="0"/>
    </xf>
    <xf numFmtId="0" fontId="0" fillId="34" borderId="27" xfId="0" applyFill="1" applyBorder="1" applyAlignment="1">
      <alignment/>
    </xf>
    <xf numFmtId="0" fontId="0" fillId="34" borderId="0" xfId="0" applyFill="1" applyBorder="1" applyAlignment="1">
      <alignment/>
    </xf>
    <xf numFmtId="0" fontId="0" fillId="0" borderId="17" xfId="0" applyFill="1" applyBorder="1" applyAlignment="1">
      <alignment horizontal="left" vertical="center"/>
    </xf>
    <xf numFmtId="0" fontId="0" fillId="0" borderId="10" xfId="0" applyFill="1" applyBorder="1" applyAlignment="1">
      <alignment/>
    </xf>
    <xf numFmtId="0" fontId="0" fillId="0" borderId="20" xfId="0" applyFill="1" applyBorder="1" applyAlignment="1">
      <alignment/>
    </xf>
    <xf numFmtId="0" fontId="0" fillId="0" borderId="18" xfId="0" applyFill="1" applyBorder="1" applyAlignment="1">
      <alignment/>
    </xf>
    <xf numFmtId="0" fontId="0" fillId="0" borderId="11" xfId="0" applyFill="1" applyBorder="1" applyAlignment="1">
      <alignment/>
    </xf>
    <xf numFmtId="0" fontId="0" fillId="0" borderId="15" xfId="0" applyFill="1" applyBorder="1" applyAlignment="1">
      <alignment/>
    </xf>
    <xf numFmtId="0" fontId="0" fillId="0" borderId="0" xfId="0" applyFill="1" applyAlignment="1">
      <alignment/>
    </xf>
    <xf numFmtId="10" fontId="0" fillId="0" borderId="36" xfId="0" applyNumberFormat="1" applyFill="1" applyBorder="1" applyAlignment="1" applyProtection="1">
      <alignment horizontal="center" vertical="center"/>
      <protection/>
    </xf>
    <xf numFmtId="1" fontId="0" fillId="0" borderId="36" xfId="0" applyNumberFormat="1" applyFill="1" applyBorder="1" applyAlignment="1" applyProtection="1">
      <alignment horizontal="center" vertical="center"/>
      <protection locked="0"/>
    </xf>
    <xf numFmtId="1" fontId="0" fillId="0" borderId="36" xfId="0" applyNumberFormat="1" applyFill="1" applyBorder="1" applyAlignment="1" applyProtection="1">
      <alignment horizontal="center" vertical="center"/>
      <protection/>
    </xf>
    <xf numFmtId="0" fontId="0" fillId="0" borderId="30" xfId="0" applyFill="1" applyBorder="1" applyAlignment="1">
      <alignment horizontal="left" vertical="center"/>
    </xf>
    <xf numFmtId="0" fontId="0" fillId="0" borderId="45" xfId="0" applyFill="1" applyBorder="1" applyAlignment="1">
      <alignment/>
    </xf>
    <xf numFmtId="0" fontId="0" fillId="0" borderId="42" xfId="0" applyBorder="1" applyAlignment="1">
      <alignment/>
    </xf>
    <xf numFmtId="0" fontId="0" fillId="0" borderId="22" xfId="0" applyFill="1" applyBorder="1" applyAlignment="1">
      <alignment/>
    </xf>
    <xf numFmtId="0" fontId="0" fillId="0" borderId="11" xfId="0"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9" fontId="0" fillId="0" borderId="0" xfId="0" applyNumberFormat="1" applyFill="1" applyBorder="1" applyAlignment="1">
      <alignment horizontal="center" vertical="center"/>
    </xf>
    <xf numFmtId="0" fontId="0" fillId="0" borderId="46" xfId="0" applyBorder="1" applyAlignment="1">
      <alignment/>
    </xf>
    <xf numFmtId="0" fontId="0" fillId="0" borderId="47" xfId="0" applyBorder="1" applyAlignment="1">
      <alignment/>
    </xf>
    <xf numFmtId="0" fontId="0" fillId="34" borderId="36" xfId="0" applyFill="1" applyBorder="1" applyAlignment="1">
      <alignment/>
    </xf>
    <xf numFmtId="10" fontId="0" fillId="0" borderId="36" xfId="0" applyNumberFormat="1" applyFill="1" applyBorder="1" applyAlignment="1">
      <alignment horizontal="center" vertical="center"/>
    </xf>
    <xf numFmtId="1" fontId="0" fillId="0" borderId="36" xfId="0" applyNumberFormat="1" applyFill="1" applyBorder="1" applyAlignment="1">
      <alignment horizontal="center" vertical="center"/>
    </xf>
    <xf numFmtId="0" fontId="0" fillId="0" borderId="48" xfId="0" applyFill="1" applyBorder="1" applyAlignment="1">
      <alignment/>
    </xf>
    <xf numFmtId="0" fontId="0" fillId="0" borderId="36" xfId="0" applyNumberFormat="1" applyFill="1" applyBorder="1" applyAlignment="1" applyProtection="1">
      <alignment horizontal="center" vertical="center"/>
      <protection locked="0"/>
    </xf>
    <xf numFmtId="1" fontId="0" fillId="0" borderId="36" xfId="0" applyNumberFormat="1" applyFill="1" applyBorder="1" applyAlignment="1" applyProtection="1">
      <alignment horizontal="center" vertical="center"/>
      <protection locked="0"/>
    </xf>
    <xf numFmtId="1" fontId="0" fillId="0" borderId="36" xfId="0" applyNumberFormat="1" applyFill="1" applyBorder="1" applyAlignment="1" applyProtection="1">
      <alignment horizontal="center" vertical="center"/>
      <protection/>
    </xf>
    <xf numFmtId="10" fontId="0" fillId="0" borderId="36" xfId="0" applyNumberFormat="1" applyFill="1" applyBorder="1" applyAlignment="1" applyProtection="1">
      <alignment horizontal="center" vertical="center"/>
      <protection/>
    </xf>
    <xf numFmtId="0" fontId="0" fillId="33" borderId="44" xfId="0" applyFill="1" applyBorder="1" applyAlignment="1">
      <alignment/>
    </xf>
    <xf numFmtId="10" fontId="0" fillId="0" borderId="36" xfId="0" applyNumberFormat="1" applyFill="1" applyBorder="1" applyAlignment="1">
      <alignment horizontal="center" vertical="center"/>
    </xf>
    <xf numFmtId="1" fontId="0" fillId="0" borderId="36" xfId="0" applyNumberFormat="1" applyFill="1" applyBorder="1" applyAlignment="1">
      <alignment horizontal="center" vertical="center"/>
    </xf>
    <xf numFmtId="0" fontId="56" fillId="0" borderId="10" xfId="0" applyFont="1" applyBorder="1" applyAlignment="1">
      <alignment horizontal="center"/>
    </xf>
    <xf numFmtId="0" fontId="63" fillId="33" borderId="49" xfId="0" applyFont="1" applyFill="1" applyBorder="1" applyAlignment="1">
      <alignment horizontal="center"/>
    </xf>
    <xf numFmtId="0" fontId="63" fillId="33" borderId="50" xfId="0" applyFont="1" applyFill="1" applyBorder="1" applyAlignment="1">
      <alignment horizontal="center"/>
    </xf>
    <xf numFmtId="0" fontId="63" fillId="33" borderId="51" xfId="0" applyFont="1" applyFill="1" applyBorder="1" applyAlignment="1">
      <alignment horizontal="center"/>
    </xf>
    <xf numFmtId="0" fontId="0" fillId="33" borderId="38" xfId="0" applyFill="1" applyBorder="1" applyAlignment="1">
      <alignment horizontal="left" vertical="top" wrapText="1"/>
    </xf>
    <xf numFmtId="0" fontId="45" fillId="33" borderId="32" xfId="52" applyFill="1" applyBorder="1" applyAlignment="1">
      <alignment horizontal="left" vertical="center"/>
    </xf>
    <xf numFmtId="0" fontId="45" fillId="33" borderId="44" xfId="52" applyFill="1" applyBorder="1" applyAlignment="1">
      <alignment horizontal="left" vertical="center"/>
    </xf>
    <xf numFmtId="0" fontId="45" fillId="33" borderId="18" xfId="52" applyFill="1" applyBorder="1" applyAlignment="1">
      <alignment horizontal="left" vertical="center"/>
    </xf>
    <xf numFmtId="0" fontId="56" fillId="33" borderId="32" xfId="0" applyFont="1" applyFill="1" applyBorder="1" applyAlignment="1">
      <alignment horizontal="left" vertical="center"/>
    </xf>
    <xf numFmtId="0" fontId="56" fillId="33" borderId="18" xfId="0" applyFont="1" applyFill="1" applyBorder="1" applyAlignment="1">
      <alignment horizontal="left" vertical="center"/>
    </xf>
    <xf numFmtId="0" fontId="0" fillId="33" borderId="52" xfId="0" applyFill="1" applyBorder="1" applyAlignment="1">
      <alignment horizontal="left" vertical="top" wrapText="1"/>
    </xf>
    <xf numFmtId="0" fontId="0" fillId="33" borderId="39" xfId="0" applyFill="1" applyBorder="1" applyAlignment="1">
      <alignment horizontal="left" vertical="top" wrapText="1"/>
    </xf>
    <xf numFmtId="0" fontId="56" fillId="33" borderId="20" xfId="0" applyFont="1" applyFill="1" applyBorder="1" applyAlignment="1">
      <alignment horizontal="left" vertical="center"/>
    </xf>
    <xf numFmtId="0" fontId="56" fillId="33" borderId="44" xfId="0" applyFont="1" applyFill="1" applyBorder="1" applyAlignment="1">
      <alignment horizontal="left" vertical="center"/>
    </xf>
    <xf numFmtId="0" fontId="0" fillId="33" borderId="38"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42" xfId="0" applyFont="1" applyFill="1" applyBorder="1" applyAlignment="1">
      <alignment horizontal="left" vertical="top" wrapText="1"/>
    </xf>
    <xf numFmtId="0" fontId="5" fillId="33" borderId="0" xfId="0" applyFont="1" applyFill="1" applyAlignment="1">
      <alignment horizontal="left" vertical="top" wrapText="1"/>
    </xf>
    <xf numFmtId="0" fontId="0" fillId="33" borderId="32" xfId="0" applyFill="1" applyBorder="1" applyAlignment="1">
      <alignment horizontal="left" wrapText="1"/>
    </xf>
    <xf numFmtId="0" fontId="0" fillId="33" borderId="44" xfId="0" applyFill="1" applyBorder="1" applyAlignment="1">
      <alignment horizontal="left" wrapText="1"/>
    </xf>
    <xf numFmtId="1" fontId="0" fillId="32" borderId="53" xfId="0" applyNumberFormat="1" applyFill="1" applyBorder="1" applyAlignment="1" applyProtection="1">
      <alignment horizontal="center" vertical="center"/>
      <protection locked="0"/>
    </xf>
    <xf numFmtId="1" fontId="0" fillId="32" borderId="54" xfId="0" applyNumberFormat="1" applyFill="1" applyBorder="1" applyAlignment="1" applyProtection="1">
      <alignment horizontal="center" vertical="center"/>
      <protection locked="0"/>
    </xf>
    <xf numFmtId="1" fontId="0" fillId="32" borderId="55" xfId="0" applyNumberFormat="1" applyFill="1" applyBorder="1" applyAlignment="1" applyProtection="1">
      <alignment horizontal="center" vertical="center"/>
      <protection locked="0"/>
    </xf>
    <xf numFmtId="0" fontId="62" fillId="0" borderId="56" xfId="0" applyFont="1" applyBorder="1" applyAlignment="1">
      <alignment horizontal="center" vertical="center"/>
    </xf>
    <xf numFmtId="0" fontId="62" fillId="0" borderId="36" xfId="0" applyFont="1" applyBorder="1" applyAlignment="1">
      <alignment horizontal="center" vertical="center"/>
    </xf>
    <xf numFmtId="49" fontId="0" fillId="32" borderId="31" xfId="0" applyNumberFormat="1" applyFill="1" applyBorder="1" applyAlignment="1" applyProtection="1">
      <alignment horizontal="center" vertical="center" shrinkToFit="1"/>
      <protection locked="0"/>
    </xf>
    <xf numFmtId="49" fontId="0" fillId="33" borderId="0" xfId="0" applyNumberFormat="1" applyFill="1" applyBorder="1" applyAlignment="1" applyProtection="1">
      <alignment horizontal="center" vertical="center" shrinkToFit="1"/>
      <protection locked="0"/>
    </xf>
    <xf numFmtId="0" fontId="0" fillId="0" borderId="17" xfId="0" applyBorder="1" applyAlignment="1">
      <alignment horizontal="left" vertical="center"/>
    </xf>
    <xf numFmtId="0" fontId="0" fillId="0" borderId="20" xfId="0" applyBorder="1" applyAlignment="1">
      <alignment horizontal="left" vertical="center"/>
    </xf>
    <xf numFmtId="0" fontId="0" fillId="0" borderId="11" xfId="0" applyBorder="1" applyAlignment="1">
      <alignment horizontal="left" vertical="center"/>
    </xf>
    <xf numFmtId="0" fontId="57" fillId="0" borderId="17" xfId="0" applyFont="1" applyBorder="1" applyAlignment="1">
      <alignment horizontal="left" vertical="center"/>
    </xf>
    <xf numFmtId="0" fontId="57" fillId="0" borderId="11" xfId="0" applyFont="1" applyBorder="1" applyAlignment="1">
      <alignment horizontal="left" vertical="center"/>
    </xf>
    <xf numFmtId="0" fontId="57" fillId="0" borderId="19" xfId="0" applyFont="1" applyBorder="1" applyAlignment="1">
      <alignment horizontal="left" vertical="center"/>
    </xf>
    <xf numFmtId="164" fontId="0" fillId="32" borderId="53" xfId="0" applyNumberFormat="1" applyFill="1" applyBorder="1" applyAlignment="1" applyProtection="1">
      <alignment horizontal="center" vertical="center"/>
      <protection locked="0"/>
    </xf>
    <xf numFmtId="164" fontId="0" fillId="32" borderId="55" xfId="0" applyNumberFormat="1" applyFill="1" applyBorder="1" applyAlignment="1" applyProtection="1">
      <alignment horizontal="center" vertical="center"/>
      <protection locked="0"/>
    </xf>
    <xf numFmtId="49" fontId="0" fillId="32" borderId="53" xfId="0" applyNumberFormat="1" applyFill="1" applyBorder="1" applyAlignment="1" applyProtection="1">
      <alignment horizontal="center" vertical="center" shrinkToFit="1"/>
      <protection locked="0"/>
    </xf>
    <xf numFmtId="49" fontId="0" fillId="32" borderId="54" xfId="0" applyNumberFormat="1" applyFill="1" applyBorder="1" applyAlignment="1" applyProtection="1">
      <alignment horizontal="center" vertical="center" shrinkToFit="1"/>
      <protection locked="0"/>
    </xf>
    <xf numFmtId="49" fontId="0" fillId="32" borderId="55" xfId="0" applyNumberFormat="1" applyFill="1" applyBorder="1" applyAlignment="1" applyProtection="1">
      <alignment horizontal="center" vertical="center" shrinkToFit="1"/>
      <protection locked="0"/>
    </xf>
    <xf numFmtId="49" fontId="0" fillId="32" borderId="56" xfId="0" applyNumberFormat="1" applyFill="1" applyBorder="1" applyAlignment="1" applyProtection="1">
      <alignment horizontal="center" vertical="center" shrinkToFit="1"/>
      <protection locked="0"/>
    </xf>
    <xf numFmtId="49" fontId="0" fillId="32" borderId="36" xfId="0" applyNumberFormat="1" applyFill="1" applyBorder="1" applyAlignment="1" applyProtection="1">
      <alignment horizontal="center" vertical="center" shrinkToFit="1"/>
      <protection locked="0"/>
    </xf>
    <xf numFmtId="49" fontId="0" fillId="32" borderId="33" xfId="0" applyNumberFormat="1" applyFill="1" applyBorder="1" applyAlignment="1" applyProtection="1">
      <alignment horizontal="center" vertical="center" shrinkToFit="1"/>
      <protection locked="0"/>
    </xf>
    <xf numFmtId="49" fontId="0" fillId="33" borderId="0" xfId="0" applyNumberFormat="1" applyFill="1" applyBorder="1" applyAlignment="1" applyProtection="1">
      <alignment horizontal="center" vertical="center"/>
      <protection locked="0"/>
    </xf>
    <xf numFmtId="0" fontId="57" fillId="0" borderId="32" xfId="0" applyFont="1" applyBorder="1" applyAlignment="1">
      <alignment horizontal="left" vertical="center"/>
    </xf>
    <xf numFmtId="0" fontId="57" fillId="0" borderId="44" xfId="0" applyFont="1" applyBorder="1" applyAlignment="1">
      <alignment horizontal="left" vertical="center"/>
    </xf>
    <xf numFmtId="0" fontId="57" fillId="0" borderId="18" xfId="0" applyFont="1" applyBorder="1" applyAlignment="1">
      <alignment horizontal="left" vertical="center"/>
    </xf>
    <xf numFmtId="0" fontId="0" fillId="0" borderId="32" xfId="0" applyBorder="1" applyAlignment="1">
      <alignment horizontal="left" vertical="center"/>
    </xf>
    <xf numFmtId="0" fontId="0" fillId="0" borderId="57" xfId="0" applyBorder="1" applyAlignment="1">
      <alignment horizontal="left" vertical="center"/>
    </xf>
    <xf numFmtId="49" fontId="0" fillId="35" borderId="53" xfId="0" applyNumberFormat="1" applyFill="1" applyBorder="1" applyAlignment="1">
      <alignment horizontal="center" vertical="center" shrinkToFit="1"/>
    </xf>
    <xf numFmtId="49" fontId="0" fillId="35" borderId="54" xfId="0" applyNumberFormat="1" applyFill="1" applyBorder="1" applyAlignment="1">
      <alignment horizontal="center" vertical="center" shrinkToFit="1"/>
    </xf>
    <xf numFmtId="49" fontId="0" fillId="35" borderId="55" xfId="0" applyNumberFormat="1" applyFill="1" applyBorder="1" applyAlignment="1">
      <alignment horizontal="center" vertical="center" shrinkToFit="1"/>
    </xf>
    <xf numFmtId="49" fontId="0" fillId="35" borderId="31" xfId="0" applyNumberFormat="1" applyFill="1" applyBorder="1" applyAlignment="1">
      <alignment horizontal="center" vertical="center" shrinkToFit="1"/>
    </xf>
    <xf numFmtId="49" fontId="0" fillId="33" borderId="0" xfId="0" applyNumberFormat="1" applyFill="1" applyBorder="1" applyAlignment="1">
      <alignment horizontal="center" vertical="center" shrinkToFit="1"/>
    </xf>
    <xf numFmtId="49" fontId="0" fillId="0" borderId="0" xfId="0" applyNumberFormat="1" applyFill="1" applyBorder="1" applyAlignment="1" applyProtection="1">
      <alignment horizontal="center" vertical="center"/>
      <protection locked="0"/>
    </xf>
    <xf numFmtId="0" fontId="60" fillId="0" borderId="56" xfId="0" applyFont="1" applyBorder="1" applyAlignment="1">
      <alignment horizontal="left" vertical="center"/>
    </xf>
    <xf numFmtId="0" fontId="60" fillId="0" borderId="36" xfId="0" applyFont="1" applyBorder="1" applyAlignment="1">
      <alignment horizontal="left" vertical="center"/>
    </xf>
    <xf numFmtId="0" fontId="60" fillId="0" borderId="37" xfId="0" applyFont="1" applyBorder="1" applyAlignment="1">
      <alignment horizontal="left" vertical="center"/>
    </xf>
    <xf numFmtId="0" fontId="60" fillId="0" borderId="49" xfId="0" applyFont="1" applyBorder="1" applyAlignment="1">
      <alignment horizontal="left" vertical="center"/>
    </xf>
    <xf numFmtId="0" fontId="60" fillId="0" borderId="50" xfId="0" applyFont="1" applyBorder="1" applyAlignment="1">
      <alignment horizontal="left" vertical="center"/>
    </xf>
    <xf numFmtId="0" fontId="60" fillId="0" borderId="51" xfId="0" applyFont="1" applyBorder="1" applyAlignment="1">
      <alignment horizontal="left" vertical="center"/>
    </xf>
    <xf numFmtId="0" fontId="60" fillId="34" borderId="58" xfId="0" applyFont="1" applyFill="1" applyBorder="1" applyAlignment="1">
      <alignment horizontal="left" vertical="center"/>
    </xf>
    <xf numFmtId="0" fontId="60" fillId="34" borderId="42" xfId="0" applyFont="1" applyFill="1" applyBorder="1" applyAlignment="1">
      <alignment horizontal="left" vertical="center"/>
    </xf>
    <xf numFmtId="0" fontId="60" fillId="34" borderId="21" xfId="0" applyFont="1" applyFill="1" applyBorder="1" applyAlignment="1">
      <alignment horizontal="left" vertical="center"/>
    </xf>
    <xf numFmtId="0" fontId="61" fillId="34"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ignUp" xfId="56"/>
    <cellStyle name="Note" xfId="57"/>
    <cellStyle name="Output" xfId="58"/>
    <cellStyle name="Percent" xfId="59"/>
    <cellStyle name="Title" xfId="60"/>
    <cellStyle name="Total" xfId="61"/>
    <cellStyle name="Warning Text" xfId="62"/>
  </cellStyles>
  <dxfs count="27">
    <dxf/>
    <dxf/>
    <dxf/>
    <dxf/>
    <dxf/>
    <dxf/>
    <dxf/>
    <dxf/>
    <dxf/>
    <dxf/>
    <dxf/>
    <dxf/>
    <dxf/>
    <dxf/>
    <dxf/>
    <dxf/>
    <dxf/>
    <dxf/>
    <dxf/>
    <dxf/>
    <dxf/>
    <dxf/>
    <dxf/>
    <dxf/>
    <dxf/>
    <dxf/>
    <dxf>
      <numFmt numFmtId="165" formatCode=";;;"/>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Percent of patients with a tobacoo screening maneuver documented in EMR</a:t>
            </a:r>
          </a:p>
        </c:rich>
      </c:tx>
      <c:layout>
        <c:manualLayout>
          <c:xMode val="factor"/>
          <c:yMode val="factor"/>
          <c:x val="-0.006"/>
          <c:y val="-0.03625"/>
        </c:manualLayout>
      </c:layout>
      <c:spPr>
        <a:noFill/>
        <a:ln w="3175">
          <a:noFill/>
        </a:ln>
      </c:spPr>
    </c:title>
    <c:plotArea>
      <c:layout>
        <c:manualLayout>
          <c:xMode val="edge"/>
          <c:yMode val="edge"/>
          <c:x val="0.05"/>
          <c:y val="0.10225"/>
          <c:w val="0.80025"/>
          <c:h val="0.86125"/>
        </c:manualLayout>
      </c:layout>
      <c:lineChart>
        <c:grouping val="standard"/>
        <c:varyColors val="0"/>
        <c:ser>
          <c:idx val="0"/>
          <c:order val="0"/>
          <c:tx>
            <c:strRef>
              <c:f>'Run Charts'!$C$6</c:f>
              <c:strCache>
                <c:ptCount val="1"/>
                <c:pt idx="0">
                  <c:v>% of patients</c:v>
                </c:pt>
              </c:strCache>
            </c:strRef>
          </c:tx>
          <c:spPr>
            <a:ln w="127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CCCC"/>
              </a:solidFill>
              <a:ln>
                <a:solidFill>
                  <a:srgbClr val="33CCCC"/>
                </a:solidFill>
              </a:ln>
            </c:spPr>
          </c:marker>
          <c:cat>
            <c:strRef>
              <c:f>'Run Charts'!$B$7:$B$9</c:f>
              <c:strCache/>
            </c:strRef>
          </c:cat>
          <c:val>
            <c:numRef>
              <c:f>'Run Charts'!$C$7:$C$9</c:f>
              <c:numCache/>
            </c:numRef>
          </c:val>
          <c:smooth val="0"/>
        </c:ser>
        <c:marker val="1"/>
        <c:axId val="45041181"/>
        <c:axId val="2717446"/>
      </c:lineChart>
      <c:catAx>
        <c:axId val="4504118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717446"/>
        <c:crossesAt val="0"/>
        <c:auto val="1"/>
        <c:lblOffset val="100"/>
        <c:tickLblSkip val="1"/>
        <c:noMultiLvlLbl val="0"/>
      </c:catAx>
      <c:valAx>
        <c:axId val="271744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041181"/>
        <c:crossesAt val="1"/>
        <c:crossBetween val="between"/>
        <c:dispUnits/>
      </c:valAx>
      <c:spPr>
        <a:solidFill>
          <a:srgbClr val="FFFFFF"/>
        </a:solidFill>
        <a:ln w="3175">
          <a:noFill/>
        </a:ln>
      </c:spPr>
    </c:plotArea>
    <c:legend>
      <c:legendPos val="r"/>
      <c:layout>
        <c:manualLayout>
          <c:xMode val="edge"/>
          <c:yMode val="edge"/>
          <c:x val="0.8505"/>
          <c:y val="0.38275"/>
          <c:w val="0.145"/>
          <c:h val="0.208"/>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Percent of patients with an exercise/physical activity screening maneuver documented in EMR</a:t>
            </a:r>
          </a:p>
        </c:rich>
      </c:tx>
      <c:layout>
        <c:manualLayout>
          <c:xMode val="factor"/>
          <c:yMode val="factor"/>
          <c:x val="-0.0075"/>
          <c:y val="-0.0135"/>
        </c:manualLayout>
      </c:layout>
      <c:spPr>
        <a:noFill/>
        <a:ln w="3175">
          <a:noFill/>
        </a:ln>
      </c:spPr>
    </c:title>
    <c:plotArea>
      <c:layout>
        <c:manualLayout>
          <c:xMode val="edge"/>
          <c:yMode val="edge"/>
          <c:x val="0.03825"/>
          <c:y val="0.13625"/>
          <c:w val="0.8285"/>
          <c:h val="0.841"/>
        </c:manualLayout>
      </c:layout>
      <c:lineChart>
        <c:grouping val="standard"/>
        <c:varyColors val="0"/>
        <c:ser>
          <c:idx val="0"/>
          <c:order val="0"/>
          <c:tx>
            <c:strRef>
              <c:f>'Run Charts'!$C$26</c:f>
              <c:strCache>
                <c:ptCount val="1"/>
                <c:pt idx="0">
                  <c:v>% of patients</c:v>
                </c:pt>
              </c:strCache>
            </c:strRef>
          </c:tx>
          <c:spPr>
            <a:ln w="127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CCCC"/>
              </a:solidFill>
              <a:ln>
                <a:solidFill>
                  <a:srgbClr val="33CCCC"/>
                </a:solidFill>
              </a:ln>
            </c:spPr>
          </c:marker>
          <c:cat>
            <c:strRef>
              <c:f>'Run Charts'!$B$27:$B$29</c:f>
              <c:strCache/>
            </c:strRef>
          </c:cat>
          <c:val>
            <c:numRef>
              <c:f>'Run Charts'!$C$27:$C$29</c:f>
              <c:numCache/>
            </c:numRef>
          </c:val>
          <c:smooth val="0"/>
        </c:ser>
        <c:marker val="1"/>
        <c:axId val="24457015"/>
        <c:axId val="18786544"/>
      </c:lineChart>
      <c:catAx>
        <c:axId val="2445701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8786544"/>
        <c:crosses val="autoZero"/>
        <c:auto val="1"/>
        <c:lblOffset val="100"/>
        <c:tickLblSkip val="1"/>
        <c:noMultiLvlLbl val="0"/>
      </c:catAx>
      <c:valAx>
        <c:axId val="1878654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457015"/>
        <c:crossesAt val="1"/>
        <c:crossBetween val="between"/>
        <c:dispUnits/>
      </c:valAx>
      <c:spPr>
        <a:solidFill>
          <a:srgbClr val="FFFFFF"/>
        </a:solidFill>
        <a:ln w="3175">
          <a:noFill/>
        </a:ln>
      </c:spPr>
    </c:plotArea>
    <c:legend>
      <c:legendPos val="r"/>
      <c:layout>
        <c:manualLayout>
          <c:xMode val="edge"/>
          <c:yMode val="edge"/>
          <c:x val="0.8585"/>
          <c:y val="0.3625"/>
          <c:w val="0.14"/>
          <c:h val="0.295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Percent of patients with an alcohol screening maneuver documented in EMR</a:t>
            </a:r>
          </a:p>
        </c:rich>
      </c:tx>
      <c:layout>
        <c:manualLayout>
          <c:xMode val="factor"/>
          <c:yMode val="factor"/>
          <c:x val="0.0135"/>
          <c:y val="-0.0135"/>
        </c:manualLayout>
      </c:layout>
      <c:spPr>
        <a:noFill/>
        <a:ln w="3175">
          <a:noFill/>
        </a:ln>
      </c:spPr>
    </c:title>
    <c:plotArea>
      <c:layout>
        <c:manualLayout>
          <c:xMode val="edge"/>
          <c:yMode val="edge"/>
          <c:x val="0.03825"/>
          <c:y val="0.13625"/>
          <c:w val="0.8285"/>
          <c:h val="0.841"/>
        </c:manualLayout>
      </c:layout>
      <c:lineChart>
        <c:grouping val="standard"/>
        <c:varyColors val="0"/>
        <c:ser>
          <c:idx val="0"/>
          <c:order val="0"/>
          <c:tx>
            <c:strRef>
              <c:f>'Run Charts'!$C$45</c:f>
              <c:strCache>
                <c:ptCount val="1"/>
                <c:pt idx="0">
                  <c:v>% of patients</c:v>
                </c:pt>
              </c:strCache>
            </c:strRef>
          </c:tx>
          <c:spPr>
            <a:ln w="127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CCCC"/>
              </a:solidFill>
              <a:ln>
                <a:solidFill>
                  <a:srgbClr val="33CCCC"/>
                </a:solidFill>
              </a:ln>
            </c:spPr>
          </c:marker>
          <c:cat>
            <c:strRef>
              <c:f>'Run Charts'!$B$46:$B$48</c:f>
              <c:strCache/>
            </c:strRef>
          </c:cat>
          <c:val>
            <c:numRef>
              <c:f>'Run Charts'!$C$46:$C$48</c:f>
              <c:numCache/>
            </c:numRef>
          </c:val>
          <c:smooth val="0"/>
        </c:ser>
        <c:marker val="1"/>
        <c:axId val="34861169"/>
        <c:axId val="45315066"/>
      </c:lineChart>
      <c:catAx>
        <c:axId val="3486116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5315066"/>
        <c:crosses val="autoZero"/>
        <c:auto val="1"/>
        <c:lblOffset val="100"/>
        <c:tickLblSkip val="1"/>
        <c:noMultiLvlLbl val="0"/>
      </c:catAx>
      <c:valAx>
        <c:axId val="453150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861169"/>
        <c:crossesAt val="1"/>
        <c:crossBetween val="between"/>
        <c:dispUnits/>
      </c:valAx>
      <c:spPr>
        <a:solidFill>
          <a:srgbClr val="FFFFFF"/>
        </a:solidFill>
        <a:ln w="3175">
          <a:noFill/>
        </a:ln>
      </c:spPr>
    </c:plotArea>
    <c:legend>
      <c:legendPos val="r"/>
      <c:layout>
        <c:manualLayout>
          <c:xMode val="edge"/>
          <c:yMode val="edge"/>
          <c:x val="0.8585"/>
          <c:y val="0.3625"/>
          <c:w val="0.14"/>
          <c:h val="0.295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Percent of patients with a vegetables and fruits screening maneuver documented in EMR</a:t>
            </a:r>
          </a:p>
        </c:rich>
      </c:tx>
      <c:layout>
        <c:manualLayout>
          <c:xMode val="factor"/>
          <c:yMode val="factor"/>
          <c:x val="0.0255"/>
          <c:y val="-0.0135"/>
        </c:manualLayout>
      </c:layout>
      <c:spPr>
        <a:noFill/>
        <a:ln w="3175">
          <a:noFill/>
        </a:ln>
      </c:spPr>
    </c:title>
    <c:plotArea>
      <c:layout>
        <c:manualLayout>
          <c:xMode val="edge"/>
          <c:yMode val="edge"/>
          <c:x val="0.03825"/>
          <c:y val="0.13625"/>
          <c:w val="0.8285"/>
          <c:h val="0.841"/>
        </c:manualLayout>
      </c:layout>
      <c:lineChart>
        <c:grouping val="standard"/>
        <c:varyColors val="0"/>
        <c:ser>
          <c:idx val="0"/>
          <c:order val="0"/>
          <c:tx>
            <c:strRef>
              <c:f>'Run Charts'!$C$65</c:f>
              <c:strCache>
                <c:ptCount val="1"/>
                <c:pt idx="0">
                  <c:v>% of patients</c:v>
                </c:pt>
              </c:strCache>
            </c:strRef>
          </c:tx>
          <c:spPr>
            <a:ln w="127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CCCC"/>
              </a:solidFill>
              <a:ln>
                <a:solidFill>
                  <a:srgbClr val="33CCCC"/>
                </a:solidFill>
              </a:ln>
            </c:spPr>
          </c:marker>
          <c:cat>
            <c:strRef>
              <c:f>'Run Charts'!$B$27:$B$29</c:f>
              <c:strCache/>
            </c:strRef>
          </c:cat>
          <c:val>
            <c:numRef>
              <c:f>'Run Charts'!$C$66:$C$68</c:f>
              <c:numCache/>
            </c:numRef>
          </c:val>
          <c:smooth val="0"/>
        </c:ser>
        <c:marker val="1"/>
        <c:axId val="5182411"/>
        <c:axId val="46641700"/>
      </c:lineChart>
      <c:catAx>
        <c:axId val="518241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6641700"/>
        <c:crosses val="autoZero"/>
        <c:auto val="1"/>
        <c:lblOffset val="100"/>
        <c:tickLblSkip val="1"/>
        <c:noMultiLvlLbl val="0"/>
      </c:catAx>
      <c:valAx>
        <c:axId val="4664170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82411"/>
        <c:crossesAt val="1"/>
        <c:crossBetween val="between"/>
        <c:dispUnits/>
      </c:valAx>
      <c:spPr>
        <a:solidFill>
          <a:srgbClr val="FFFFFF"/>
        </a:solidFill>
        <a:ln w="3175">
          <a:noFill/>
        </a:ln>
      </c:spPr>
    </c:plotArea>
    <c:legend>
      <c:legendPos val="r"/>
      <c:layout>
        <c:manualLayout>
          <c:xMode val="edge"/>
          <c:yMode val="edge"/>
          <c:x val="0.8585"/>
          <c:y val="0.3625"/>
          <c:w val="0.14"/>
          <c:h val="0.295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447675</xdr:colOff>
      <xdr:row>1</xdr:row>
      <xdr:rowOff>47625</xdr:rowOff>
    </xdr:from>
    <xdr:to>
      <xdr:col>20</xdr:col>
      <xdr:colOff>304800</xdr:colOff>
      <xdr:row>19</xdr:row>
      <xdr:rowOff>142875</xdr:rowOff>
    </xdr:to>
    <xdr:pic>
      <xdr:nvPicPr>
        <xdr:cNvPr id="1" name="Picture 4"/>
        <xdr:cNvPicPr preferRelativeResize="1">
          <a:picLocks noChangeAspect="1"/>
        </xdr:cNvPicPr>
      </xdr:nvPicPr>
      <xdr:blipFill>
        <a:blip r:embed="rId1"/>
        <a:srcRect r="60525" b="12236"/>
        <a:stretch>
          <a:fillRect/>
        </a:stretch>
      </xdr:blipFill>
      <xdr:spPr>
        <a:xfrm>
          <a:off x="8905875" y="238125"/>
          <a:ext cx="5343525" cy="6191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4</xdr:row>
      <xdr:rowOff>85725</xdr:rowOff>
    </xdr:from>
    <xdr:to>
      <xdr:col>12</xdr:col>
      <xdr:colOff>76200</xdr:colOff>
      <xdr:row>20</xdr:row>
      <xdr:rowOff>161925</xdr:rowOff>
    </xdr:to>
    <xdr:graphicFrame>
      <xdr:nvGraphicFramePr>
        <xdr:cNvPr id="1" name="Chart 2"/>
        <xdr:cNvGraphicFramePr/>
      </xdr:nvGraphicFramePr>
      <xdr:xfrm>
        <a:off x="4505325" y="1295400"/>
        <a:ext cx="6457950" cy="2971800"/>
      </xdr:xfrm>
      <a:graphic>
        <a:graphicData uri="http://schemas.openxmlformats.org/drawingml/2006/chart">
          <c:chart xmlns:c="http://schemas.openxmlformats.org/drawingml/2006/chart" r:id="rId1"/>
        </a:graphicData>
      </a:graphic>
    </xdr:graphicFrame>
    <xdr:clientData/>
  </xdr:twoCellAnchor>
  <xdr:twoCellAnchor>
    <xdr:from>
      <xdr:col>3</xdr:col>
      <xdr:colOff>361950</xdr:colOff>
      <xdr:row>24</xdr:row>
      <xdr:rowOff>123825</xdr:rowOff>
    </xdr:from>
    <xdr:to>
      <xdr:col>12</xdr:col>
      <xdr:colOff>28575</xdr:colOff>
      <xdr:row>40</xdr:row>
      <xdr:rowOff>152400</xdr:rowOff>
    </xdr:to>
    <xdr:graphicFrame>
      <xdr:nvGraphicFramePr>
        <xdr:cNvPr id="2" name="Chart 3"/>
        <xdr:cNvGraphicFramePr/>
      </xdr:nvGraphicFramePr>
      <xdr:xfrm>
        <a:off x="4505325" y="5000625"/>
        <a:ext cx="6410325" cy="2924175"/>
      </xdr:xfrm>
      <a:graphic>
        <a:graphicData uri="http://schemas.openxmlformats.org/drawingml/2006/chart">
          <c:chart xmlns:c="http://schemas.openxmlformats.org/drawingml/2006/chart" r:id="rId2"/>
        </a:graphicData>
      </a:graphic>
    </xdr:graphicFrame>
    <xdr:clientData/>
  </xdr:twoCellAnchor>
  <xdr:twoCellAnchor>
    <xdr:from>
      <xdr:col>3</xdr:col>
      <xdr:colOff>361950</xdr:colOff>
      <xdr:row>43</xdr:row>
      <xdr:rowOff>123825</xdr:rowOff>
    </xdr:from>
    <xdr:to>
      <xdr:col>12</xdr:col>
      <xdr:colOff>28575</xdr:colOff>
      <xdr:row>59</xdr:row>
      <xdr:rowOff>152400</xdr:rowOff>
    </xdr:to>
    <xdr:graphicFrame>
      <xdr:nvGraphicFramePr>
        <xdr:cNvPr id="3" name="Chart 4"/>
        <xdr:cNvGraphicFramePr/>
      </xdr:nvGraphicFramePr>
      <xdr:xfrm>
        <a:off x="4505325" y="8486775"/>
        <a:ext cx="6410325" cy="2924175"/>
      </xdr:xfrm>
      <a:graphic>
        <a:graphicData uri="http://schemas.openxmlformats.org/drawingml/2006/chart">
          <c:chart xmlns:c="http://schemas.openxmlformats.org/drawingml/2006/chart" r:id="rId3"/>
        </a:graphicData>
      </a:graphic>
    </xdr:graphicFrame>
    <xdr:clientData/>
  </xdr:twoCellAnchor>
  <xdr:twoCellAnchor>
    <xdr:from>
      <xdr:col>3</xdr:col>
      <xdr:colOff>361950</xdr:colOff>
      <xdr:row>63</xdr:row>
      <xdr:rowOff>123825</xdr:rowOff>
    </xdr:from>
    <xdr:to>
      <xdr:col>12</xdr:col>
      <xdr:colOff>28575</xdr:colOff>
      <xdr:row>79</xdr:row>
      <xdr:rowOff>152400</xdr:rowOff>
    </xdr:to>
    <xdr:graphicFrame>
      <xdr:nvGraphicFramePr>
        <xdr:cNvPr id="4" name="Chart 5"/>
        <xdr:cNvGraphicFramePr/>
      </xdr:nvGraphicFramePr>
      <xdr:xfrm>
        <a:off x="4505325" y="12153900"/>
        <a:ext cx="6410325" cy="292417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ASaP+\Data%20Collection%20Form\ASaP+%20Data%20Collection%20Form%20Unlock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LookUp"/>
      <sheetName val="Instructions"/>
      <sheetName val="Baseline Collection"/>
      <sheetName val="6 months Collection"/>
      <sheetName val="12 months Collection"/>
      <sheetName val="Run Charts"/>
    </sheetNames>
    <sheetDataSet>
      <sheetData sheetId="0">
        <row r="1">
          <cell r="D1" t="str">
            <v>Yes</v>
          </cell>
          <cell r="G1" t="str">
            <v>Accuro</v>
          </cell>
        </row>
        <row r="2">
          <cell r="D2" t="str">
            <v>No</v>
          </cell>
          <cell r="G2" t="str">
            <v>Clinicare</v>
          </cell>
        </row>
        <row r="3">
          <cell r="D3" t="str">
            <v>Unsure</v>
          </cell>
          <cell r="G3" t="str">
            <v>eClinician</v>
          </cell>
        </row>
        <row r="4">
          <cell r="G4" t="str">
            <v>Global Biometrics</v>
          </cell>
        </row>
        <row r="5">
          <cell r="G5" t="str">
            <v>Healthquest</v>
          </cell>
        </row>
        <row r="6">
          <cell r="G6" t="str">
            <v>Jonoke</v>
          </cell>
        </row>
        <row r="7">
          <cell r="G7" t="str">
            <v>MedAccess</v>
          </cell>
        </row>
        <row r="8">
          <cell r="G8" t="str">
            <v>Mediplan</v>
          </cell>
        </row>
        <row r="9">
          <cell r="G9" t="str">
            <v>Nightingale</v>
          </cell>
        </row>
        <row r="10">
          <cell r="G10" t="str">
            <v>NMS </v>
          </cell>
        </row>
        <row r="11">
          <cell r="G11" t="str">
            <v>Oscar</v>
          </cell>
        </row>
        <row r="12">
          <cell r="G12" t="str">
            <v>Other EMR</v>
          </cell>
        </row>
        <row r="13">
          <cell r="G13" t="str">
            <v>Paper</v>
          </cell>
        </row>
        <row r="14">
          <cell r="G14" t="str">
            <v>Practice Solutions</v>
          </cell>
        </row>
        <row r="15">
          <cell r="G15" t="str">
            <v>Rise Purkinje</v>
          </cell>
        </row>
        <row r="16">
          <cell r="G16" t="str">
            <v>Wolf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J99"/>
  <sheetViews>
    <sheetView zoomScalePageLayoutView="0" workbookViewId="0" topLeftCell="A1">
      <selection activeCell="J21" sqref="J21"/>
    </sheetView>
  </sheetViews>
  <sheetFormatPr defaultColWidth="9.00390625" defaultRowHeight="15" customHeight="1"/>
  <cols>
    <col min="5" max="5" width="12.00390625" style="0" customWidth="1"/>
    <col min="6" max="6" width="9.00390625" style="0" customWidth="1"/>
  </cols>
  <sheetData>
    <row r="1" spans="1:114" s="1" customFormat="1" ht="15" customHeight="1">
      <c r="A1" s="175" t="s">
        <v>873</v>
      </c>
      <c r="B1" s="176"/>
      <c r="C1" s="176"/>
      <c r="D1" s="176"/>
      <c r="E1" s="176"/>
      <c r="F1" s="176"/>
      <c r="G1" s="176"/>
      <c r="H1" s="176"/>
      <c r="I1" s="176"/>
      <c r="J1" s="176"/>
      <c r="K1" s="176"/>
      <c r="L1" s="177"/>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104"/>
    </row>
    <row r="2" spans="1:114" s="97" customFormat="1" ht="42" customHeight="1">
      <c r="A2" s="178" t="s">
        <v>891</v>
      </c>
      <c r="B2" s="178"/>
      <c r="C2" s="178"/>
      <c r="D2" s="178"/>
      <c r="E2" s="178"/>
      <c r="F2" s="178"/>
      <c r="G2" s="178"/>
      <c r="H2" s="178"/>
      <c r="I2" s="178"/>
      <c r="J2" s="178"/>
      <c r="K2" s="178"/>
      <c r="L2" s="178"/>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row>
    <row r="3" spans="1:114" s="97" customFormat="1" ht="15" customHeight="1">
      <c r="A3" s="108"/>
      <c r="B3" s="108"/>
      <c r="C3" s="108"/>
      <c r="D3" s="108"/>
      <c r="E3" s="108"/>
      <c r="F3" s="108"/>
      <c r="G3" s="108"/>
      <c r="H3" s="108"/>
      <c r="I3" s="108"/>
      <c r="J3" s="108"/>
      <c r="K3" s="108"/>
      <c r="L3" s="108"/>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row>
    <row r="4" spans="1:114" s="1" customFormat="1" ht="15" customHeight="1">
      <c r="A4" s="182" t="s">
        <v>863</v>
      </c>
      <c r="B4" s="183"/>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105"/>
    </row>
    <row r="5" spans="1:114" s="1" customFormat="1" ht="39.75" customHeight="1">
      <c r="A5" s="192" t="s">
        <v>893</v>
      </c>
      <c r="B5" s="193"/>
      <c r="C5" s="193"/>
      <c r="D5" s="193"/>
      <c r="E5" s="193"/>
      <c r="F5" s="193"/>
      <c r="G5" s="193"/>
      <c r="H5" s="193"/>
      <c r="I5" s="193"/>
      <c r="J5" s="193"/>
      <c r="K5" s="193"/>
      <c r="L5" s="193"/>
      <c r="M5" s="101"/>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105"/>
    </row>
    <row r="6" spans="1:114" s="1" customFormat="1" ht="15" customHeight="1">
      <c r="A6" s="106"/>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105"/>
    </row>
    <row r="7" spans="1:114" s="1" customFormat="1" ht="15" customHeight="1">
      <c r="A7" s="188" t="s">
        <v>869</v>
      </c>
      <c r="B7" s="188"/>
      <c r="C7" s="188"/>
      <c r="D7" s="188"/>
      <c r="E7" s="188"/>
      <c r="F7" s="188"/>
      <c r="G7" s="188"/>
      <c r="H7" s="188"/>
      <c r="I7" s="188"/>
      <c r="J7" s="188"/>
      <c r="K7" s="188"/>
      <c r="L7" s="188"/>
      <c r="M7" s="98"/>
      <c r="N7" s="99"/>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105"/>
    </row>
    <row r="8" spans="1:114" s="1" customFormat="1" ht="15" customHeight="1">
      <c r="A8" s="189"/>
      <c r="B8" s="189"/>
      <c r="C8" s="189"/>
      <c r="D8" s="189"/>
      <c r="E8" s="189"/>
      <c r="F8" s="189"/>
      <c r="G8" s="189"/>
      <c r="H8" s="189"/>
      <c r="I8" s="189"/>
      <c r="J8" s="189"/>
      <c r="K8" s="189"/>
      <c r="L8" s="189"/>
      <c r="M8" s="3"/>
      <c r="N8" s="100"/>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105"/>
    </row>
    <row r="9" spans="1:114" s="1" customFormat="1" ht="15" customHeight="1">
      <c r="A9" s="189"/>
      <c r="B9" s="189"/>
      <c r="C9" s="189"/>
      <c r="D9" s="189"/>
      <c r="E9" s="189"/>
      <c r="F9" s="189"/>
      <c r="G9" s="189"/>
      <c r="H9" s="189"/>
      <c r="I9" s="189"/>
      <c r="J9" s="189"/>
      <c r="K9" s="189"/>
      <c r="L9" s="189"/>
      <c r="M9" s="3"/>
      <c r="N9" s="100"/>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105"/>
    </row>
    <row r="10" spans="1:114" s="1" customFormat="1" ht="15" customHeight="1">
      <c r="A10" s="189"/>
      <c r="B10" s="189"/>
      <c r="C10" s="189"/>
      <c r="D10" s="189"/>
      <c r="E10" s="189"/>
      <c r="F10" s="189"/>
      <c r="G10" s="189"/>
      <c r="H10" s="189"/>
      <c r="I10" s="189"/>
      <c r="J10" s="189"/>
      <c r="K10" s="189"/>
      <c r="L10" s="189"/>
      <c r="M10" s="3"/>
      <c r="N10" s="100"/>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105"/>
    </row>
    <row r="11" spans="1:114" s="1" customFormat="1" ht="15" customHeight="1">
      <c r="A11" s="190"/>
      <c r="B11" s="190"/>
      <c r="C11" s="190"/>
      <c r="D11" s="190"/>
      <c r="E11" s="190"/>
      <c r="F11" s="190"/>
      <c r="G11" s="190"/>
      <c r="H11" s="190"/>
      <c r="I11" s="190"/>
      <c r="J11" s="190"/>
      <c r="K11" s="190"/>
      <c r="L11" s="190"/>
      <c r="M11" s="3"/>
      <c r="N11" s="100"/>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105"/>
    </row>
    <row r="12" spans="1:114" s="1" customFormat="1" ht="15" customHeight="1">
      <c r="A12" s="44" t="s">
        <v>862</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105"/>
    </row>
    <row r="13" spans="1:114" s="1" customFormat="1" ht="62.25" customHeight="1">
      <c r="A13" s="191" t="s">
        <v>877</v>
      </c>
      <c r="B13" s="191"/>
      <c r="C13" s="191"/>
      <c r="D13" s="191"/>
      <c r="E13" s="191"/>
      <c r="F13" s="191"/>
      <c r="G13" s="191"/>
      <c r="H13" s="191"/>
      <c r="I13" s="191"/>
      <c r="J13" s="191"/>
      <c r="K13" s="191"/>
      <c r="L13" s="191"/>
      <c r="M13" s="99"/>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105"/>
    </row>
    <row r="14" spans="1:114" s="1" customFormat="1" ht="15" customHeight="1">
      <c r="A14" s="111"/>
      <c r="B14" s="112"/>
      <c r="C14" s="112"/>
      <c r="D14" s="112"/>
      <c r="E14" s="112"/>
      <c r="F14" s="112"/>
      <c r="G14" s="112"/>
      <c r="H14" s="112"/>
      <c r="I14" s="112"/>
      <c r="J14" s="112"/>
      <c r="K14" s="112"/>
      <c r="L14" s="112"/>
      <c r="M14" s="100"/>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105"/>
    </row>
    <row r="15" spans="1:114" s="1" customFormat="1" ht="15" customHeight="1">
      <c r="A15" s="186" t="s">
        <v>878</v>
      </c>
      <c r="B15" s="187"/>
      <c r="C15" s="187"/>
      <c r="D15" s="183"/>
      <c r="E15" s="8"/>
      <c r="F15" s="8"/>
      <c r="G15" s="8"/>
      <c r="H15" s="8"/>
      <c r="I15" s="8"/>
      <c r="J15" s="8"/>
      <c r="K15" s="8"/>
      <c r="L15" s="113"/>
      <c r="M15" s="100"/>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105"/>
    </row>
    <row r="16" spans="1:114" s="1" customFormat="1" ht="126" customHeight="1">
      <c r="A16" s="184" t="s">
        <v>892</v>
      </c>
      <c r="B16" s="178"/>
      <c r="C16" s="178"/>
      <c r="D16" s="178"/>
      <c r="E16" s="178"/>
      <c r="F16" s="178"/>
      <c r="G16" s="178"/>
      <c r="H16" s="178"/>
      <c r="I16" s="178"/>
      <c r="J16" s="178"/>
      <c r="K16" s="185"/>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105"/>
    </row>
    <row r="17" spans="1:114" s="1" customFormat="1" ht="15" customHeight="1">
      <c r="A17" s="103"/>
      <c r="B17" s="103"/>
      <c r="C17" s="103"/>
      <c r="D17" s="103"/>
      <c r="E17" s="103"/>
      <c r="F17" s="103"/>
      <c r="G17" s="103"/>
      <c r="H17" s="103"/>
      <c r="I17" s="103"/>
      <c r="J17" s="103"/>
      <c r="K17" s="103"/>
      <c r="L17" s="103"/>
      <c r="M17" s="102"/>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105"/>
    </row>
    <row r="18" spans="1:114" s="1" customFormat="1" ht="15" customHeight="1">
      <c r="A18" s="103"/>
      <c r="B18" s="103"/>
      <c r="C18" s="103"/>
      <c r="D18" s="103"/>
      <c r="E18" s="103"/>
      <c r="F18" s="103"/>
      <c r="G18" s="103"/>
      <c r="H18" s="103"/>
      <c r="I18" s="103"/>
      <c r="J18" s="103"/>
      <c r="K18" s="103"/>
      <c r="L18" s="103"/>
      <c r="M18" s="103"/>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105"/>
    </row>
    <row r="19" spans="1:114" s="1" customFormat="1" ht="15" customHeight="1">
      <c r="A19" s="186"/>
      <c r="B19" s="187"/>
      <c r="C19" s="187"/>
      <c r="D19" s="183"/>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105"/>
    </row>
    <row r="20" spans="1:114" s="1" customFormat="1" ht="15" customHeight="1">
      <c r="A20" s="184"/>
      <c r="B20" s="178"/>
      <c r="C20" s="178"/>
      <c r="D20" s="178"/>
      <c r="E20" s="178"/>
      <c r="F20" s="178"/>
      <c r="G20" s="178"/>
      <c r="H20" s="178"/>
      <c r="I20" s="178"/>
      <c r="J20" s="178"/>
      <c r="K20" s="185"/>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105"/>
    </row>
    <row r="21" spans="1:114" s="1" customFormat="1" ht="15" customHeight="1">
      <c r="A21" s="179"/>
      <c r="B21" s="180"/>
      <c r="C21" s="180"/>
      <c r="D21" s="180"/>
      <c r="E21" s="181"/>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105"/>
    </row>
    <row r="22" spans="1:114" s="1" customFormat="1" ht="15" customHeight="1">
      <c r="A22" s="10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105"/>
    </row>
    <row r="23" spans="1:114" ht="15" customHeight="1">
      <c r="A23" s="33"/>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31"/>
    </row>
    <row r="24" spans="1:114" ht="15" customHeight="1">
      <c r="A24" s="33"/>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31"/>
    </row>
    <row r="25" spans="1:114" ht="15" customHeight="1">
      <c r="A25" s="33"/>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31"/>
    </row>
    <row r="26" spans="1:114" ht="15" customHeight="1">
      <c r="A26" s="33"/>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31"/>
    </row>
    <row r="27" spans="1:114" ht="15" customHeight="1">
      <c r="A27" s="33"/>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31"/>
    </row>
    <row r="28" spans="1:114" ht="15" customHeight="1">
      <c r="A28" s="33"/>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31"/>
    </row>
    <row r="29" spans="1:114" ht="15" customHeight="1">
      <c r="A29" s="33"/>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31"/>
    </row>
    <row r="30" spans="1:114" ht="15" customHeight="1">
      <c r="A30" s="33"/>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31"/>
    </row>
    <row r="31" spans="1:114" ht="15" customHeight="1">
      <c r="A31" s="33"/>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31"/>
    </row>
    <row r="32" spans="1:114" ht="15" customHeight="1">
      <c r="A32" s="33"/>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31"/>
    </row>
    <row r="33" spans="1:114" ht="15" customHeight="1">
      <c r="A33" s="33"/>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31"/>
    </row>
    <row r="34" spans="1:114" ht="15" customHeight="1">
      <c r="A34" s="33"/>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31"/>
    </row>
    <row r="35" spans="1:114" ht="15" customHeight="1">
      <c r="A35" s="33"/>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31"/>
    </row>
    <row r="36" spans="1:114" ht="15" customHeight="1">
      <c r="A36" s="33"/>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31"/>
    </row>
    <row r="37" spans="1:114" ht="15" customHeight="1">
      <c r="A37" s="33"/>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31"/>
    </row>
    <row r="38" spans="1:114" ht="15" customHeight="1">
      <c r="A38" s="33"/>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31"/>
    </row>
    <row r="39" spans="1:114" ht="15" customHeight="1">
      <c r="A39" s="33"/>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31"/>
    </row>
    <row r="40" spans="1:114" ht="15" customHeight="1">
      <c r="A40" s="33"/>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31"/>
    </row>
    <row r="41" spans="1:114" ht="15" customHeight="1">
      <c r="A41" s="33"/>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31"/>
    </row>
    <row r="42" spans="1:114" ht="15" customHeight="1">
      <c r="A42" s="33"/>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31"/>
    </row>
    <row r="43" spans="1:114" ht="15" customHeight="1">
      <c r="A43" s="33"/>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31"/>
    </row>
    <row r="44" spans="1:114" ht="15" customHeight="1">
      <c r="A44" s="33"/>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31"/>
    </row>
    <row r="45" spans="1:114" ht="15" customHeight="1">
      <c r="A45" s="33"/>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31"/>
    </row>
    <row r="46" spans="1:114" ht="15" customHeight="1">
      <c r="A46" s="33"/>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31"/>
    </row>
    <row r="47" spans="1:114" ht="15" customHeight="1">
      <c r="A47" s="33"/>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31"/>
    </row>
    <row r="48" spans="1:114" ht="15" customHeight="1">
      <c r="A48" s="33"/>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31"/>
    </row>
    <row r="49" spans="1:114" ht="15" customHeight="1">
      <c r="A49" s="33"/>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31"/>
    </row>
    <row r="50" spans="1:114" ht="15" customHeight="1">
      <c r="A50" s="33"/>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31"/>
    </row>
    <row r="51" spans="1:114" ht="15" customHeight="1">
      <c r="A51" s="33"/>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31"/>
    </row>
    <row r="52" spans="1:114" ht="15" customHeight="1">
      <c r="A52" s="33"/>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31"/>
    </row>
    <row r="53" spans="1:114" ht="15" customHeight="1">
      <c r="A53" s="33"/>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31"/>
    </row>
    <row r="54" spans="1:114" ht="15" customHeight="1">
      <c r="A54" s="33"/>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31"/>
    </row>
    <row r="55" spans="1:114" ht="15" customHeight="1">
      <c r="A55" s="33"/>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31"/>
    </row>
    <row r="56" spans="1:114" ht="15" customHeight="1">
      <c r="A56" s="33"/>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31"/>
    </row>
    <row r="57" spans="1:114" ht="15" customHeight="1">
      <c r="A57" s="33"/>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31"/>
    </row>
    <row r="58" spans="1:114" ht="15" customHeight="1">
      <c r="A58" s="33"/>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31"/>
    </row>
    <row r="59" spans="1:114" ht="15" customHeight="1">
      <c r="A59" s="33"/>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31"/>
    </row>
    <row r="60" spans="1:114" ht="15" customHeight="1">
      <c r="A60" s="33"/>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31"/>
    </row>
    <row r="61" spans="1:114" ht="15" customHeight="1">
      <c r="A61" s="33"/>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31"/>
    </row>
    <row r="62" spans="1:114" ht="15" customHeight="1">
      <c r="A62" s="33"/>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31"/>
    </row>
    <row r="63" spans="1:114" ht="15" customHeight="1">
      <c r="A63" s="33"/>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31"/>
    </row>
    <row r="64" spans="1:114" ht="15" customHeight="1">
      <c r="A64" s="33"/>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31"/>
    </row>
    <row r="65" spans="1:114" ht="15" customHeight="1">
      <c r="A65" s="33"/>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31"/>
    </row>
    <row r="66" spans="1:114" ht="15" customHeight="1">
      <c r="A66" s="33"/>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31"/>
    </row>
    <row r="67" spans="1:114" ht="15" customHeight="1">
      <c r="A67" s="33"/>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31"/>
    </row>
    <row r="68" spans="1:114" ht="15" customHeight="1">
      <c r="A68" s="33"/>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31"/>
    </row>
    <row r="69" spans="1:114" ht="15" customHeight="1">
      <c r="A69" s="33"/>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31"/>
    </row>
    <row r="70" spans="1:114" ht="15" customHeight="1">
      <c r="A70" s="33"/>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31"/>
    </row>
    <row r="71" spans="1:114" ht="15" customHeight="1">
      <c r="A71" s="33"/>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31"/>
    </row>
    <row r="72" spans="1:114" ht="15" customHeight="1">
      <c r="A72" s="33"/>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31"/>
    </row>
    <row r="73" spans="1:114" ht="15" customHeight="1">
      <c r="A73" s="33"/>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31"/>
    </row>
    <row r="74" spans="1:114" ht="15" customHeight="1">
      <c r="A74" s="33"/>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31"/>
    </row>
    <row r="75" spans="1:114" ht="15" customHeight="1">
      <c r="A75" s="33"/>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31"/>
    </row>
    <row r="76" spans="1:114" ht="15" customHeight="1">
      <c r="A76" s="33"/>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31"/>
    </row>
    <row r="77" spans="1:114" ht="15" customHeight="1">
      <c r="A77" s="33"/>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31"/>
    </row>
    <row r="78" spans="1:114" ht="15" customHeight="1">
      <c r="A78" s="33"/>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31"/>
    </row>
    <row r="79" spans="1:114" ht="15" customHeight="1">
      <c r="A79" s="33"/>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31"/>
    </row>
    <row r="80" spans="1:114" ht="15" customHeight="1">
      <c r="A80" s="33"/>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31"/>
    </row>
    <row r="81" spans="1:114" ht="15" customHeight="1">
      <c r="A81" s="33"/>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31"/>
    </row>
    <row r="82" spans="1:114" ht="15" customHeight="1">
      <c r="A82" s="33"/>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31"/>
    </row>
    <row r="83" spans="1:114" ht="15" customHeight="1">
      <c r="A83" s="33"/>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31"/>
    </row>
    <row r="84" spans="1:114" ht="15" customHeight="1">
      <c r="A84" s="33"/>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31"/>
    </row>
    <row r="85" spans="1:114" ht="15" customHeight="1">
      <c r="A85" s="33"/>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31"/>
    </row>
    <row r="86" spans="1:114" ht="15" customHeight="1">
      <c r="A86" s="33"/>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31"/>
    </row>
    <row r="87" spans="1:114" ht="15" customHeight="1">
      <c r="A87" s="33"/>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31"/>
    </row>
    <row r="88" spans="1:114" ht="15" customHeight="1">
      <c r="A88" s="33"/>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31"/>
    </row>
    <row r="89" spans="1:114" ht="15" customHeight="1">
      <c r="A89" s="33"/>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31"/>
    </row>
    <row r="90" spans="1:114" ht="15" customHeight="1">
      <c r="A90" s="33"/>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31"/>
    </row>
    <row r="91" spans="1:114" ht="15" customHeight="1">
      <c r="A91" s="33"/>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31"/>
    </row>
    <row r="92" spans="1:114" ht="15" customHeight="1">
      <c r="A92" s="33"/>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31"/>
    </row>
    <row r="93" spans="1:114" ht="15" customHeight="1">
      <c r="A93" s="33"/>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31"/>
    </row>
    <row r="94" spans="1:114" ht="15" customHeight="1">
      <c r="A94" s="33"/>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31"/>
    </row>
    <row r="95" spans="1:114" ht="15" customHeight="1">
      <c r="A95" s="33"/>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31"/>
    </row>
    <row r="96" spans="1:114" ht="15" customHeight="1">
      <c r="A96" s="33"/>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31"/>
    </row>
    <row r="97" spans="1:114" ht="15" customHeight="1">
      <c r="A97" s="33"/>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31"/>
    </row>
    <row r="98" spans="1:114" ht="15" customHeight="1">
      <c r="A98" s="33"/>
      <c r="B98" s="9"/>
      <c r="C98" s="9"/>
      <c r="D98" s="9"/>
      <c r="E98" s="9"/>
      <c r="F98" s="9"/>
      <c r="G98" s="9"/>
      <c r="H98" s="9"/>
      <c r="I98" s="9"/>
      <c r="J98" s="9"/>
      <c r="K98" s="9"/>
      <c r="L98" s="2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31"/>
    </row>
    <row r="99" spans="1:114" ht="15" customHeight="1">
      <c r="A99" s="32"/>
      <c r="B99" s="29"/>
      <c r="C99" s="29"/>
      <c r="D99" s="29"/>
      <c r="E99" s="29"/>
      <c r="F99" s="29"/>
      <c r="G99" s="29"/>
      <c r="H99" s="29"/>
      <c r="I99" s="29"/>
      <c r="J99" s="29"/>
      <c r="K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8"/>
    </row>
  </sheetData>
  <sheetProtection selectLockedCells="1"/>
  <mergeCells count="11">
    <mergeCell ref="A5:L5"/>
    <mergeCell ref="A1:L1"/>
    <mergeCell ref="A2:L2"/>
    <mergeCell ref="A21:E21"/>
    <mergeCell ref="A4:B4"/>
    <mergeCell ref="A20:K20"/>
    <mergeCell ref="A19:D19"/>
    <mergeCell ref="A7:L11"/>
    <mergeCell ref="A13:L13"/>
    <mergeCell ref="A15:D15"/>
    <mergeCell ref="A16:K16"/>
  </mergeCells>
  <printOptions/>
  <pageMargins left="0.7" right="0.7" top="0.75" bottom="0.75" header="0.3" footer="0.3"/>
  <pageSetup horizontalDpi="75" verticalDpi="75" orientation="portrait" r:id="rId2"/>
  <drawing r:id="rId1"/>
</worksheet>
</file>

<file path=xl/worksheets/sheet2.xml><?xml version="1.0" encoding="utf-8"?>
<worksheet xmlns="http://schemas.openxmlformats.org/spreadsheetml/2006/main" xmlns:r="http://schemas.openxmlformats.org/officeDocument/2006/relationships">
  <dimension ref="A1:CV807"/>
  <sheetViews>
    <sheetView showGridLines="0" tabSelected="1" zoomScale="130" zoomScaleNormal="130" zoomScalePageLayoutView="0" workbookViewId="0" topLeftCell="A1">
      <selection activeCell="C2" sqref="C2:D2"/>
    </sheetView>
  </sheetViews>
  <sheetFormatPr defaultColWidth="9.00390625" defaultRowHeight="14.25"/>
  <cols>
    <col min="2" max="2" width="9.875" style="0" customWidth="1"/>
    <col min="3" max="3" width="9.625" style="0" customWidth="1"/>
    <col min="4" max="4" width="9.00390625" style="0" customWidth="1"/>
    <col min="5" max="5" width="11.25390625" style="0" customWidth="1"/>
    <col min="6" max="6" width="11.75390625" style="0" customWidth="1"/>
    <col min="7" max="7" width="12.00390625" style="0" customWidth="1"/>
    <col min="8" max="8" width="10.875" style="0" customWidth="1"/>
    <col min="9" max="9" width="14.125" style="0" customWidth="1"/>
    <col min="10" max="10" width="14.75390625" style="0" customWidth="1"/>
    <col min="11" max="11" width="7.25390625" style="0" customWidth="1"/>
    <col min="12" max="12" width="9.00390625" style="0" customWidth="1"/>
    <col min="19" max="19" width="12.875" style="0" customWidth="1"/>
    <col min="20" max="20" width="6.875" style="0" customWidth="1"/>
    <col min="22" max="22" width="17.875" style="0" customWidth="1"/>
    <col min="23" max="23" width="19.75390625" style="0" customWidth="1"/>
    <col min="24" max="25" width="0" style="0" hidden="1" customWidth="1"/>
    <col min="26" max="26" width="9.00390625" style="0" hidden="1" customWidth="1"/>
    <col min="27" max="27" width="47.125" style="0" hidden="1" customWidth="1"/>
    <col min="28" max="28" width="34.75390625" style="0" hidden="1" customWidth="1"/>
    <col min="29" max="29" width="7.125" style="0" hidden="1" customWidth="1"/>
    <col min="30" max="33" width="9.00390625" style="0" hidden="1" customWidth="1"/>
    <col min="34" max="34" width="21.50390625" style="0" hidden="1" customWidth="1"/>
    <col min="35" max="35" width="23.00390625" style="0" hidden="1" customWidth="1"/>
    <col min="36" max="36" width="28.875" style="0" hidden="1" customWidth="1"/>
    <col min="37" max="37" width="21.00390625" style="0" hidden="1" customWidth="1"/>
    <col min="38" max="38" width="22.00390625" style="0" hidden="1" customWidth="1"/>
    <col min="39" max="39" width="20.875" style="0" hidden="1" customWidth="1"/>
    <col min="40" max="40" width="19.50390625" style="0" hidden="1" customWidth="1"/>
    <col min="41" max="41" width="17.625" style="0" hidden="1" customWidth="1"/>
    <col min="42" max="42" width="24.25390625" style="0" hidden="1" customWidth="1"/>
    <col min="43" max="43" width="25.25390625" style="0" hidden="1" customWidth="1"/>
    <col min="44" max="45" width="27.50390625" style="0" hidden="1" customWidth="1"/>
    <col min="46" max="46" width="15.25390625" style="0" hidden="1" customWidth="1"/>
    <col min="47" max="47" width="24.875" style="0" hidden="1" customWidth="1"/>
    <col min="48" max="48" width="15.625" style="0" hidden="1" customWidth="1"/>
    <col min="49" max="49" width="17.125" style="0" hidden="1" customWidth="1"/>
    <col min="50" max="50" width="18.875" style="0" hidden="1" customWidth="1"/>
    <col min="51" max="51" width="28.25390625" style="0" hidden="1" customWidth="1"/>
    <col min="52" max="52" width="17.25390625" style="0" hidden="1" customWidth="1"/>
    <col min="53" max="53" width="24.875" style="0" hidden="1" customWidth="1"/>
    <col min="54" max="54" width="15.125" style="0" hidden="1" customWidth="1"/>
    <col min="55" max="55" width="26.25390625" style="0" hidden="1" customWidth="1"/>
    <col min="56" max="56" width="26.875" style="0" hidden="1" customWidth="1"/>
    <col min="57" max="57" width="9.00390625" style="0" hidden="1" customWidth="1"/>
    <col min="58" max="58" width="19.25390625" style="0" hidden="1" customWidth="1"/>
    <col min="59" max="59" width="31.375" style="0" hidden="1" customWidth="1"/>
    <col min="60" max="60" width="21.875" style="0" hidden="1" customWidth="1"/>
    <col min="61" max="61" width="18.875" style="0" hidden="1" customWidth="1"/>
    <col min="62" max="62" width="14.375" style="0" hidden="1" customWidth="1"/>
    <col min="63" max="63" width="37.25390625" style="0" hidden="1" customWidth="1"/>
    <col min="64" max="64" width="15.375" style="0" hidden="1" customWidth="1"/>
    <col min="65" max="65" width="23.875" style="0" hidden="1" customWidth="1"/>
    <col min="66" max="66" width="26.50390625" style="0" hidden="1" customWidth="1"/>
    <col min="67" max="68" width="15.125" style="0" hidden="1" customWidth="1"/>
    <col min="69" max="69" width="16.50390625" style="0" hidden="1" customWidth="1"/>
    <col min="70" max="70" width="9.00390625" style="0" hidden="1" customWidth="1"/>
    <col min="71" max="71" width="26.625" style="0" hidden="1" customWidth="1"/>
    <col min="72" max="72" width="22.875" style="0" hidden="1" customWidth="1"/>
    <col min="73" max="73" width="9.00390625" style="0" hidden="1" customWidth="1"/>
    <col min="74" max="74" width="26.00390625" style="0" hidden="1" customWidth="1"/>
    <col min="75" max="76" width="20.75390625" style="0" hidden="1" customWidth="1"/>
    <col min="77" max="77" width="37.00390625" style="0" hidden="1" customWidth="1"/>
    <col min="78" max="78" width="31.625" style="0" hidden="1" customWidth="1"/>
    <col min="79" max="79" width="25.875" style="0" hidden="1" customWidth="1"/>
    <col min="80" max="80" width="28.25390625" style="0" hidden="1" customWidth="1"/>
    <col min="81" max="82" width="30.375" style="0" hidden="1" customWidth="1"/>
    <col min="83" max="83" width="36.50390625" style="0" hidden="1" customWidth="1"/>
    <col min="84" max="84" width="33.00390625" style="0" hidden="1" customWidth="1"/>
    <col min="85" max="86" width="15.25390625" style="0" hidden="1" customWidth="1"/>
    <col min="87" max="87" width="23.625" style="0" hidden="1" customWidth="1"/>
    <col min="88" max="88" width="25.625" style="0" hidden="1" customWidth="1"/>
    <col min="89" max="89" width="27.25390625" style="0" hidden="1" customWidth="1"/>
    <col min="90" max="90" width="9.00390625" style="0" hidden="1" customWidth="1"/>
    <col min="91" max="103" width="0" style="0" hidden="1" customWidth="1"/>
  </cols>
  <sheetData>
    <row r="1" spans="1:100" ht="27.75" customHeight="1">
      <c r="A1" s="197" t="s">
        <v>874</v>
      </c>
      <c r="B1" s="198"/>
      <c r="C1" s="198"/>
      <c r="D1" s="198"/>
      <c r="E1" s="198"/>
      <c r="F1" s="198"/>
      <c r="G1" s="198"/>
      <c r="H1" s="198"/>
      <c r="I1" s="198"/>
      <c r="J1" s="198"/>
      <c r="K1" s="1"/>
      <c r="L1" s="1"/>
      <c r="M1" s="1"/>
      <c r="N1" s="1"/>
      <c r="O1" s="1"/>
      <c r="P1" s="1"/>
      <c r="Q1" s="1"/>
      <c r="R1" s="1"/>
      <c r="S1" s="93"/>
      <c r="T1" s="57"/>
      <c r="U1" s="57"/>
      <c r="V1" s="57"/>
      <c r="W1" s="57"/>
      <c r="X1" s="57"/>
      <c r="Y1" s="57"/>
      <c r="Z1" s="57"/>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7"/>
      <c r="CN1" s="57"/>
      <c r="CO1" s="57"/>
      <c r="CP1" s="57"/>
      <c r="CQ1" s="57"/>
      <c r="CR1" s="57"/>
      <c r="CS1" s="57"/>
      <c r="CT1" s="57"/>
      <c r="CU1" s="57"/>
      <c r="CV1" s="56"/>
    </row>
    <row r="2" spans="1:100" ht="24" customHeight="1">
      <c r="A2" s="54" t="s">
        <v>854</v>
      </c>
      <c r="B2" s="55" t="s">
        <v>853</v>
      </c>
      <c r="C2" s="207"/>
      <c r="D2" s="208"/>
      <c r="E2" s="36"/>
      <c r="F2" s="36"/>
      <c r="G2" s="36"/>
      <c r="H2" s="36"/>
      <c r="I2" s="9"/>
      <c r="J2" s="45"/>
      <c r="K2" s="1"/>
      <c r="L2" s="1"/>
      <c r="M2" s="1"/>
      <c r="N2" s="1"/>
      <c r="O2" s="1"/>
      <c r="P2" s="1"/>
      <c r="Q2" s="1"/>
      <c r="R2" s="36"/>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31"/>
    </row>
    <row r="3" spans="1:100" ht="24" customHeight="1">
      <c r="A3" s="54"/>
      <c r="B3" s="36"/>
      <c r="C3" s="53"/>
      <c r="D3" s="53"/>
      <c r="E3" s="36"/>
      <c r="F3" s="36"/>
      <c r="G3" s="36"/>
      <c r="H3" s="36"/>
      <c r="I3" s="9"/>
      <c r="J3" s="9"/>
      <c r="K3" s="39"/>
      <c r="L3" s="39"/>
      <c r="M3" s="39"/>
      <c r="N3" s="39"/>
      <c r="O3" s="39"/>
      <c r="P3" s="39"/>
      <c r="Q3" s="3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31"/>
    </row>
    <row r="4" spans="1:100" ht="15">
      <c r="A4" s="46" t="s">
        <v>870</v>
      </c>
      <c r="B4" s="50"/>
      <c r="C4" s="50"/>
      <c r="D4" s="50"/>
      <c r="E4" s="50"/>
      <c r="F4" s="50"/>
      <c r="G4" s="50"/>
      <c r="H4" s="50"/>
      <c r="I4" s="50"/>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31"/>
    </row>
    <row r="5" spans="1:100" ht="14.25">
      <c r="A5" s="204" t="s">
        <v>852</v>
      </c>
      <c r="B5" s="205"/>
      <c r="C5" s="205"/>
      <c r="D5" s="205"/>
      <c r="E5" s="205"/>
      <c r="F5" s="205"/>
      <c r="G5" s="206"/>
      <c r="H5" s="205"/>
      <c r="I5" s="9"/>
      <c r="J5" s="52"/>
      <c r="K5" s="8"/>
      <c r="L5" s="8"/>
      <c r="M5" s="8"/>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31"/>
    </row>
    <row r="6" spans="1:100" ht="14.25">
      <c r="A6" s="51"/>
      <c r="B6" s="50"/>
      <c r="C6" s="87"/>
      <c r="D6" s="47"/>
      <c r="E6" s="47"/>
      <c r="F6" s="86"/>
      <c r="G6" s="1"/>
      <c r="H6" s="36"/>
      <c r="I6" s="36"/>
      <c r="J6" s="36"/>
      <c r="K6" s="8"/>
      <c r="L6" s="8"/>
      <c r="M6" s="8"/>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31"/>
    </row>
    <row r="7" spans="1:100" ht="14.25">
      <c r="A7" s="40" t="s">
        <v>0</v>
      </c>
      <c r="B7" s="45"/>
      <c r="C7" s="209"/>
      <c r="D7" s="210"/>
      <c r="E7" s="210"/>
      <c r="F7" s="211"/>
      <c r="G7" s="1"/>
      <c r="H7" s="36"/>
      <c r="I7" s="36"/>
      <c r="J7" s="36"/>
      <c r="K7" s="8"/>
      <c r="L7" s="8"/>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31"/>
    </row>
    <row r="8" spans="1:100" ht="14.25">
      <c r="A8" s="40" t="s">
        <v>2</v>
      </c>
      <c r="B8" s="45"/>
      <c r="C8" s="212"/>
      <c r="D8" s="213"/>
      <c r="E8" s="213"/>
      <c r="F8" s="214"/>
      <c r="G8" s="36" t="s">
        <v>867</v>
      </c>
      <c r="H8" s="36"/>
      <c r="I8" s="209"/>
      <c r="J8" s="211"/>
      <c r="K8" s="52"/>
      <c r="L8" s="8"/>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31"/>
    </row>
    <row r="9" spans="1:100" ht="14.25">
      <c r="A9" s="201" t="s">
        <v>1</v>
      </c>
      <c r="B9" s="202"/>
      <c r="C9" s="199"/>
      <c r="D9" s="199"/>
      <c r="E9" s="199"/>
      <c r="F9" s="199"/>
      <c r="G9" s="1"/>
      <c r="H9" s="36"/>
      <c r="I9" s="36"/>
      <c r="J9" s="36"/>
      <c r="K9" s="8"/>
      <c r="L9" s="8"/>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31"/>
    </row>
    <row r="10" spans="1:100" ht="14.25">
      <c r="A10" s="40"/>
      <c r="B10" s="45"/>
      <c r="C10" s="200"/>
      <c r="D10" s="200"/>
      <c r="E10" s="200"/>
      <c r="F10" s="200"/>
      <c r="G10" s="1"/>
      <c r="H10" s="36"/>
      <c r="I10" s="36"/>
      <c r="J10" s="36"/>
      <c r="K10" s="8"/>
      <c r="L10" s="8"/>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31"/>
    </row>
    <row r="11" spans="1:100" ht="14.25">
      <c r="A11" s="49"/>
      <c r="B11" s="9"/>
      <c r="C11" s="39"/>
      <c r="D11" s="39"/>
      <c r="E11" s="39"/>
      <c r="F11" s="39"/>
      <c r="G11" s="39"/>
      <c r="H11" s="36"/>
      <c r="I11" s="36"/>
      <c r="J11" s="36"/>
      <c r="K11" s="8"/>
      <c r="L11" s="8"/>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31"/>
    </row>
    <row r="12" spans="1:100" ht="14.25">
      <c r="A12" s="50" t="s">
        <v>851</v>
      </c>
      <c r="B12" s="9"/>
      <c r="C12" s="9"/>
      <c r="D12" s="9"/>
      <c r="E12" s="9"/>
      <c r="F12" s="9"/>
      <c r="G12" s="9"/>
      <c r="H12" s="9"/>
      <c r="I12" s="37"/>
      <c r="J12" s="9"/>
      <c r="K12" s="8"/>
      <c r="L12" s="8"/>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31"/>
    </row>
    <row r="13" spans="1:100" ht="17.25" customHeight="1">
      <c r="A13" s="46" t="s">
        <v>871</v>
      </c>
      <c r="B13" s="50"/>
      <c r="C13" s="50"/>
      <c r="D13" s="50"/>
      <c r="E13" s="48" t="s">
        <v>849</v>
      </c>
      <c r="F13" s="48" t="s">
        <v>848</v>
      </c>
      <c r="G13" s="48" t="s">
        <v>847</v>
      </c>
      <c r="H13" s="9"/>
      <c r="I13" s="9"/>
      <c r="J13" s="9"/>
      <c r="K13" s="8"/>
      <c r="L13" s="8"/>
      <c r="M13" s="4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9"/>
      <c r="CN13" s="9"/>
      <c r="CO13" s="9"/>
      <c r="CP13" s="9"/>
      <c r="CQ13" s="9"/>
      <c r="CR13" s="9"/>
      <c r="CS13" s="9"/>
      <c r="CT13" s="9"/>
      <c r="CU13" s="9"/>
      <c r="CV13" s="31"/>
    </row>
    <row r="14" spans="1:100" ht="14.25">
      <c r="A14" s="49" t="s">
        <v>850</v>
      </c>
      <c r="B14" s="9"/>
      <c r="C14" s="9"/>
      <c r="D14" s="9"/>
      <c r="E14" s="88"/>
      <c r="F14" s="8"/>
      <c r="G14" s="9"/>
      <c r="H14" s="9"/>
      <c r="I14" s="9"/>
      <c r="J14" s="9"/>
      <c r="K14" s="8"/>
      <c r="L14" s="8"/>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9"/>
      <c r="CN14" s="9"/>
      <c r="CO14" s="9"/>
      <c r="CP14" s="9"/>
      <c r="CQ14" s="9"/>
      <c r="CR14" s="9"/>
      <c r="CS14" s="9"/>
      <c r="CT14" s="9"/>
      <c r="CU14" s="9"/>
      <c r="CV14" s="31"/>
    </row>
    <row r="15" spans="1:100" ht="15.75" customHeight="1">
      <c r="A15" s="201" t="s">
        <v>846</v>
      </c>
      <c r="B15" s="203"/>
      <c r="C15" s="203"/>
      <c r="D15" s="9"/>
      <c r="E15" s="88"/>
      <c r="F15" s="88"/>
      <c r="G15" s="90">
        <f>_xlfn.IFERROR(E15/F15,0)</f>
        <v>0</v>
      </c>
      <c r="H15" s="9"/>
      <c r="I15" s="9"/>
      <c r="J15" s="1"/>
      <c r="K15" s="8"/>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31"/>
    </row>
    <row r="16" spans="1:100" ht="15.75" customHeight="1">
      <c r="A16" s="43" t="s">
        <v>864</v>
      </c>
      <c r="B16" s="42"/>
      <c r="C16" s="42"/>
      <c r="D16" s="9"/>
      <c r="E16" s="194"/>
      <c r="F16" s="195"/>
      <c r="G16" s="196"/>
      <c r="I16" s="9"/>
      <c r="J16" s="1"/>
      <c r="K16" s="8"/>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31"/>
    </row>
    <row r="17" spans="1:100" ht="14.25">
      <c r="A17" s="40"/>
      <c r="B17" s="41"/>
      <c r="C17" s="41"/>
      <c r="D17" s="9"/>
      <c r="E17" s="9"/>
      <c r="F17" s="39"/>
      <c r="G17" s="61"/>
      <c r="H17" s="4"/>
      <c r="I17" s="9"/>
      <c r="J17" s="9"/>
      <c r="K17" s="1"/>
      <c r="L17" s="8"/>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31"/>
    </row>
    <row r="18" spans="1:100" ht="15">
      <c r="A18" s="46" t="s">
        <v>872</v>
      </c>
      <c r="B18" s="41"/>
      <c r="C18" s="41"/>
      <c r="D18" s="49" t="s">
        <v>865</v>
      </c>
      <c r="E18" s="9"/>
      <c r="F18" s="9"/>
      <c r="G18" s="9"/>
      <c r="H18" s="45"/>
      <c r="I18" s="9"/>
      <c r="J18" s="9"/>
      <c r="K18" s="1"/>
      <c r="L18" s="8"/>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31"/>
    </row>
    <row r="19" spans="2:100" ht="15">
      <c r="B19" s="41"/>
      <c r="C19" s="41"/>
      <c r="D19" s="9"/>
      <c r="E19" s="48" t="s">
        <v>849</v>
      </c>
      <c r="F19" s="48" t="s">
        <v>848</v>
      </c>
      <c r="G19" s="48" t="s">
        <v>847</v>
      </c>
      <c r="H19" s="9"/>
      <c r="I19" s="9"/>
      <c r="J19" s="1"/>
      <c r="K19" s="8"/>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31"/>
    </row>
    <row r="20" spans="1:100" ht="14.25">
      <c r="A20" s="9" t="s">
        <v>845</v>
      </c>
      <c r="B20" s="9"/>
      <c r="C20" s="9"/>
      <c r="D20" s="9"/>
      <c r="E20" s="88"/>
      <c r="F20" s="88"/>
      <c r="G20" s="91">
        <f aca="true" t="shared" si="0" ref="G20:G27">_xlfn.IFERROR(E20/F20,0)</f>
        <v>0</v>
      </c>
      <c r="H20" s="9"/>
      <c r="I20" s="9"/>
      <c r="J20" s="1"/>
      <c r="K20" s="8"/>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31"/>
    </row>
    <row r="21" spans="1:100" ht="14.25">
      <c r="A21" s="40" t="s">
        <v>844</v>
      </c>
      <c r="B21" s="41"/>
      <c r="C21" s="41"/>
      <c r="D21" s="9"/>
      <c r="E21" s="88"/>
      <c r="F21" s="117">
        <f>F20</f>
        <v>0</v>
      </c>
      <c r="G21" s="91">
        <f>_xlfn.IFERROR(E21/F21,0)</f>
        <v>0</v>
      </c>
      <c r="H21" s="9"/>
      <c r="I21" s="9"/>
      <c r="J21" s="1"/>
      <c r="K21" s="8"/>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31"/>
    </row>
    <row r="22" spans="1:100" ht="14.25">
      <c r="A22" s="40" t="s">
        <v>843</v>
      </c>
      <c r="B22" s="41"/>
      <c r="C22" s="41"/>
      <c r="D22" s="9"/>
      <c r="E22" s="88"/>
      <c r="F22" s="117">
        <f>F20</f>
        <v>0</v>
      </c>
      <c r="G22" s="91">
        <f>_xlfn.IFERROR(E22/F22,0)</f>
        <v>0</v>
      </c>
      <c r="H22" s="9"/>
      <c r="I22" s="9"/>
      <c r="J22" s="1"/>
      <c r="K22" s="8"/>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31"/>
    </row>
    <row r="23" spans="1:100" ht="14.25">
      <c r="A23" s="40" t="s">
        <v>840</v>
      </c>
      <c r="B23" s="41"/>
      <c r="C23" s="41"/>
      <c r="D23" s="9"/>
      <c r="E23" s="88"/>
      <c r="F23" s="88"/>
      <c r="G23" s="91">
        <f t="shared" si="0"/>
        <v>0</v>
      </c>
      <c r="H23" s="9"/>
      <c r="I23" s="9"/>
      <c r="J23" s="1"/>
      <c r="K23" s="8"/>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31"/>
    </row>
    <row r="24" spans="1:100" ht="14.25">
      <c r="A24" s="9" t="s">
        <v>841</v>
      </c>
      <c r="B24" s="9"/>
      <c r="C24" s="9"/>
      <c r="D24" s="9"/>
      <c r="E24" s="88"/>
      <c r="F24" s="88"/>
      <c r="G24" s="91">
        <f>_xlfn.IFERROR(E24/F24,0)</f>
        <v>0</v>
      </c>
      <c r="H24" s="41"/>
      <c r="I24" s="41"/>
      <c r="J24" s="41"/>
      <c r="K24" s="8"/>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31"/>
    </row>
    <row r="25" spans="1:100" ht="14.25">
      <c r="A25" s="40" t="s">
        <v>839</v>
      </c>
      <c r="B25" s="41"/>
      <c r="C25" s="41"/>
      <c r="D25" s="41"/>
      <c r="E25" s="88"/>
      <c r="F25" s="88"/>
      <c r="G25" s="91">
        <f t="shared" si="0"/>
        <v>0</v>
      </c>
      <c r="H25" s="9"/>
      <c r="I25" s="9"/>
      <c r="J25" s="1"/>
      <c r="K25" s="8"/>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31"/>
    </row>
    <row r="26" spans="1:100" ht="14.25">
      <c r="A26" s="40" t="s">
        <v>837</v>
      </c>
      <c r="B26" s="41"/>
      <c r="C26" s="41"/>
      <c r="D26" s="9"/>
      <c r="E26" s="88"/>
      <c r="F26" s="88"/>
      <c r="G26" s="91">
        <f>_xlfn.IFERROR(E26/F26,0)</f>
        <v>0</v>
      </c>
      <c r="H26" s="9"/>
      <c r="I26" s="9"/>
      <c r="J26" s="1"/>
      <c r="K26" s="8"/>
      <c r="L26" s="9"/>
      <c r="M26" s="9"/>
      <c r="N26" s="9"/>
      <c r="O26" s="9"/>
      <c r="P26" s="9"/>
      <c r="Q26" s="9"/>
      <c r="R26" s="9"/>
      <c r="S26" s="9"/>
      <c r="T26" s="9"/>
      <c r="U26" s="9"/>
      <c r="V26" s="8"/>
      <c r="W26" s="8"/>
      <c r="X26" s="8"/>
      <c r="Y26" s="8"/>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31"/>
    </row>
    <row r="27" spans="1:100" ht="14.25">
      <c r="A27" s="40" t="s">
        <v>838</v>
      </c>
      <c r="B27" s="41"/>
      <c r="C27" s="41"/>
      <c r="D27" s="9"/>
      <c r="E27" s="88"/>
      <c r="F27" s="117">
        <f>F26</f>
        <v>0</v>
      </c>
      <c r="G27" s="91">
        <f t="shared" si="0"/>
        <v>0</v>
      </c>
      <c r="H27" s="9"/>
      <c r="I27" s="9"/>
      <c r="J27" s="1"/>
      <c r="K27" s="8"/>
      <c r="L27" s="9"/>
      <c r="M27" s="9"/>
      <c r="N27" s="9"/>
      <c r="O27" s="9"/>
      <c r="P27" s="9"/>
      <c r="Q27" s="9"/>
      <c r="R27" s="9"/>
      <c r="S27" s="9"/>
      <c r="T27" s="9"/>
      <c r="U27" s="9"/>
      <c r="V27" s="8"/>
      <c r="W27" s="1"/>
      <c r="X27" s="1"/>
      <c r="Y27" s="8"/>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31"/>
    </row>
    <row r="28" spans="1:100" ht="14.25">
      <c r="A28" s="9" t="s">
        <v>842</v>
      </c>
      <c r="B28" s="9"/>
      <c r="C28" s="9"/>
      <c r="D28" s="9"/>
      <c r="E28" s="88"/>
      <c r="F28" s="117">
        <f>F20</f>
        <v>0</v>
      </c>
      <c r="G28" s="91">
        <f aca="true" t="shared" si="1" ref="G28:G33">_xlfn.IFERROR(E28/F28,0)</f>
        <v>0</v>
      </c>
      <c r="H28" s="9"/>
      <c r="I28" s="9"/>
      <c r="J28" s="1"/>
      <c r="K28" s="8"/>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31"/>
    </row>
    <row r="29" spans="1:100" ht="14.25">
      <c r="A29" s="40" t="s">
        <v>836</v>
      </c>
      <c r="B29" s="41"/>
      <c r="C29" s="41"/>
      <c r="D29" s="9"/>
      <c r="E29" s="88"/>
      <c r="F29" s="88"/>
      <c r="G29" s="91">
        <f t="shared" si="1"/>
        <v>0</v>
      </c>
      <c r="H29" s="9"/>
      <c r="I29" s="9"/>
      <c r="J29" s="1"/>
      <c r="K29" s="8"/>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31"/>
    </row>
    <row r="30" spans="1:100" ht="14.25">
      <c r="A30" s="49" t="s">
        <v>4</v>
      </c>
      <c r="B30" s="41"/>
      <c r="C30" s="41"/>
      <c r="D30" s="9"/>
      <c r="E30" s="88"/>
      <c r="F30" s="117">
        <f>F20</f>
        <v>0</v>
      </c>
      <c r="G30" s="91">
        <f t="shared" si="1"/>
        <v>0</v>
      </c>
      <c r="H30" s="9"/>
      <c r="I30" s="9"/>
      <c r="J30" s="1"/>
      <c r="K30" s="8"/>
      <c r="L30" s="9"/>
      <c r="M30" s="9"/>
      <c r="N30" s="9"/>
      <c r="O30" s="9"/>
      <c r="P30" s="9"/>
      <c r="Q30" s="9"/>
      <c r="R30" s="9"/>
      <c r="S30" s="9"/>
      <c r="T30" s="9"/>
      <c r="U30" s="9"/>
      <c r="V30" s="8"/>
      <c r="W30" s="8"/>
      <c r="X30" s="8"/>
      <c r="Y30" s="8"/>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31"/>
    </row>
    <row r="31" spans="1:100" ht="14.25">
      <c r="A31" s="40" t="s">
        <v>866</v>
      </c>
      <c r="B31" s="41"/>
      <c r="C31" s="41"/>
      <c r="D31" s="9"/>
      <c r="E31" s="88"/>
      <c r="F31" s="117">
        <f>F20</f>
        <v>0</v>
      </c>
      <c r="G31" s="91">
        <f t="shared" si="1"/>
        <v>0</v>
      </c>
      <c r="H31" s="9"/>
      <c r="I31" s="9"/>
      <c r="J31" s="1"/>
      <c r="K31" s="8"/>
      <c r="L31" s="9"/>
      <c r="M31" s="9"/>
      <c r="N31" s="9"/>
      <c r="O31" s="9"/>
      <c r="P31" s="9"/>
      <c r="Q31" s="9"/>
      <c r="R31" s="9"/>
      <c r="S31" s="9"/>
      <c r="T31" s="9"/>
      <c r="U31" s="9"/>
      <c r="V31" s="8"/>
      <c r="W31" s="1"/>
      <c r="X31" s="1"/>
      <c r="Y31" s="8"/>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31"/>
    </row>
    <row r="32" spans="1:100" ht="14.25">
      <c r="A32" s="49" t="s">
        <v>5</v>
      </c>
      <c r="B32" s="41"/>
      <c r="C32" s="41"/>
      <c r="D32" s="9"/>
      <c r="E32" s="88"/>
      <c r="F32" s="117">
        <f>F20</f>
        <v>0</v>
      </c>
      <c r="G32" s="91">
        <f t="shared" si="1"/>
        <v>0</v>
      </c>
      <c r="H32" s="9"/>
      <c r="I32" s="9"/>
      <c r="J32" s="1"/>
      <c r="K32" s="8"/>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31"/>
    </row>
    <row r="33" spans="1:100" ht="14.25">
      <c r="A33" s="40" t="s">
        <v>879</v>
      </c>
      <c r="B33" s="41"/>
      <c r="C33" s="41"/>
      <c r="D33" s="9"/>
      <c r="E33" s="88"/>
      <c r="F33" s="117">
        <f>F20</f>
        <v>0</v>
      </c>
      <c r="G33" s="91">
        <f t="shared" si="1"/>
        <v>0</v>
      </c>
      <c r="H33" s="9"/>
      <c r="I33" s="9"/>
      <c r="J33" s="1"/>
      <c r="K33" s="8"/>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31"/>
    </row>
    <row r="34" spans="1:100" ht="14.25">
      <c r="A34" s="40"/>
      <c r="B34" s="157"/>
      <c r="C34" s="157"/>
      <c r="D34" s="145"/>
      <c r="E34" s="168"/>
      <c r="F34" s="173"/>
      <c r="G34" s="172"/>
      <c r="H34" s="36"/>
      <c r="I34" s="9"/>
      <c r="J34" s="1"/>
      <c r="K34" s="8"/>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31"/>
    </row>
    <row r="35" spans="1:100" ht="14.25">
      <c r="A35" s="9"/>
      <c r="B35" s="9"/>
      <c r="C35" s="9"/>
      <c r="D35" s="45"/>
      <c r="E35" s="155"/>
      <c r="F35" s="53"/>
      <c r="G35" s="61"/>
      <c r="H35" s="171"/>
      <c r="I35" s="9"/>
      <c r="J35" s="9"/>
      <c r="K35" s="1"/>
      <c r="L35" s="8"/>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31"/>
    </row>
    <row r="36" spans="1:100" ht="15">
      <c r="A36" s="46" t="s">
        <v>880</v>
      </c>
      <c r="B36" s="110"/>
      <c r="C36" s="110"/>
      <c r="D36" s="9"/>
      <c r="E36" s="48"/>
      <c r="F36" s="48"/>
      <c r="G36" s="48"/>
      <c r="H36" s="37"/>
      <c r="I36" s="37"/>
      <c r="J36" s="1"/>
      <c r="K36" s="8"/>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31"/>
    </row>
    <row r="37" spans="1:100" ht="14.25">
      <c r="A37" s="109" t="s">
        <v>4</v>
      </c>
      <c r="B37" s="110"/>
      <c r="C37" s="110"/>
      <c r="D37" s="9"/>
      <c r="E37" s="88"/>
      <c r="F37" s="117">
        <f>E30</f>
        <v>0</v>
      </c>
      <c r="G37" s="118">
        <f>_xlfn.IFERROR(E37/F37,0)</f>
        <v>0</v>
      </c>
      <c r="H37" s="122"/>
      <c r="I37" s="122"/>
      <c r="J37" s="1"/>
      <c r="K37" s="8"/>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31"/>
    </row>
    <row r="38" spans="1:100" ht="14.25">
      <c r="A38" s="109" t="s">
        <v>881</v>
      </c>
      <c r="B38" s="9"/>
      <c r="C38" s="9"/>
      <c r="D38" s="9"/>
      <c r="E38" s="88"/>
      <c r="F38" s="117">
        <f>E31</f>
        <v>0</v>
      </c>
      <c r="G38" s="118">
        <f>_xlfn.IFERROR(E38/F38,0)</f>
        <v>0</v>
      </c>
      <c r="H38" s="122"/>
      <c r="I38" s="122"/>
      <c r="J38" s="36"/>
      <c r="K38" s="9"/>
      <c r="L38" s="1"/>
      <c r="M38" s="8"/>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31"/>
    </row>
    <row r="39" spans="1:100" ht="14.25">
      <c r="A39" s="43" t="s">
        <v>5</v>
      </c>
      <c r="B39" s="42"/>
      <c r="C39" s="42"/>
      <c r="D39" s="42"/>
      <c r="E39" s="88"/>
      <c r="F39" s="117">
        <f>E32</f>
        <v>0</v>
      </c>
      <c r="G39" s="118">
        <f>_xlfn.IFERROR(E39/F39,0)</f>
        <v>0</v>
      </c>
      <c r="H39" s="122"/>
      <c r="I39" s="122"/>
      <c r="K39" s="9"/>
      <c r="L39" s="1"/>
      <c r="M39" s="8"/>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31"/>
    </row>
    <row r="40" spans="1:100" ht="14.25">
      <c r="A40" s="109" t="s">
        <v>886</v>
      </c>
      <c r="B40" s="110"/>
      <c r="C40" s="110"/>
      <c r="D40" s="110"/>
      <c r="E40" s="88"/>
      <c r="F40" s="117">
        <f>E33</f>
        <v>0</v>
      </c>
      <c r="G40" s="118">
        <f>_xlfn.IFERROR(E40/F40,0)</f>
        <v>0</v>
      </c>
      <c r="H40" s="122"/>
      <c r="I40" s="122"/>
      <c r="J40" s="1"/>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31"/>
    </row>
    <row r="41" spans="1:100" ht="14.25">
      <c r="A41" s="143"/>
      <c r="B41" s="144"/>
      <c r="C41" s="144"/>
      <c r="D41" s="145"/>
      <c r="E41" s="168"/>
      <c r="F41" s="169"/>
      <c r="G41" s="170"/>
      <c r="H41" s="122"/>
      <c r="I41" s="122"/>
      <c r="J41" s="1"/>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31"/>
    </row>
    <row r="42" spans="1:100" ht="14.25">
      <c r="A42" s="109"/>
      <c r="B42" s="39"/>
      <c r="C42" s="39"/>
      <c r="D42" s="61"/>
      <c r="E42" s="155"/>
      <c r="F42" s="155"/>
      <c r="G42" s="53"/>
      <c r="H42" s="124"/>
      <c r="I42" s="122"/>
      <c r="J42" s="1"/>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31"/>
    </row>
    <row r="43" spans="1:100" ht="15">
      <c r="A43" s="119" t="s">
        <v>882</v>
      </c>
      <c r="B43" s="38"/>
      <c r="C43" s="38"/>
      <c r="E43" s="48"/>
      <c r="F43" s="48"/>
      <c r="G43" s="48"/>
      <c r="H43" s="122"/>
      <c r="I43" s="122"/>
      <c r="J43" s="1"/>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31"/>
    </row>
    <row r="44" spans="1:100" ht="14.25">
      <c r="A44" s="109" t="s">
        <v>4</v>
      </c>
      <c r="B44" s="110"/>
      <c r="C44" s="110"/>
      <c r="D44" s="9"/>
      <c r="E44" s="88"/>
      <c r="F44" s="117">
        <f>E37</f>
        <v>0</v>
      </c>
      <c r="G44" s="118">
        <f>_xlfn.IFERROR(E44/F44,0)</f>
        <v>0</v>
      </c>
      <c r="H44" s="124"/>
      <c r="I44" s="122"/>
      <c r="J44" s="1"/>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31"/>
    </row>
    <row r="45" spans="1:100" ht="14.25">
      <c r="A45" s="109" t="s">
        <v>881</v>
      </c>
      <c r="B45" s="9"/>
      <c r="C45" s="9"/>
      <c r="D45" s="9"/>
      <c r="E45" s="88"/>
      <c r="F45" s="117">
        <f>E38</f>
        <v>0</v>
      </c>
      <c r="G45" s="118">
        <f>_xlfn.IFERROR(E45/F45,0)</f>
        <v>0</v>
      </c>
      <c r="H45" s="122"/>
      <c r="I45" s="122"/>
      <c r="J45" s="1"/>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31"/>
    </row>
    <row r="46" spans="1:100" ht="14.25">
      <c r="A46" s="43" t="s">
        <v>5</v>
      </c>
      <c r="B46" s="42"/>
      <c r="C46" s="42"/>
      <c r="D46" s="42"/>
      <c r="E46" s="88"/>
      <c r="F46" s="117">
        <f>E39</f>
        <v>0</v>
      </c>
      <c r="G46" s="118">
        <f>_xlfn.IFERROR(E46/F46,0)</f>
        <v>0</v>
      </c>
      <c r="H46" s="124"/>
      <c r="I46" s="122"/>
      <c r="J46" s="1"/>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31"/>
    </row>
    <row r="47" spans="1:100" ht="14.25">
      <c r="A47" s="109" t="s">
        <v>886</v>
      </c>
      <c r="B47" s="110"/>
      <c r="C47" s="110"/>
      <c r="D47" s="110"/>
      <c r="E47" s="88"/>
      <c r="F47" s="117">
        <f>E40</f>
        <v>0</v>
      </c>
      <c r="G47" s="118">
        <f>_xlfn.IFERROR(E47/F47,0)</f>
        <v>0</v>
      </c>
      <c r="H47" s="122"/>
      <c r="I47" s="122"/>
      <c r="J47" s="1"/>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31"/>
    </row>
    <row r="48" spans="1:100" s="149" customFormat="1" ht="14.25">
      <c r="A48" s="143"/>
      <c r="B48" s="144"/>
      <c r="C48" s="144"/>
      <c r="D48" s="145"/>
      <c r="E48" s="151"/>
      <c r="F48" s="152"/>
      <c r="G48" s="150"/>
      <c r="H48" s="122"/>
      <c r="I48" s="122"/>
      <c r="J48" s="146"/>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7"/>
      <c r="BX48" s="147"/>
      <c r="BY48" s="147"/>
      <c r="BZ48" s="147"/>
      <c r="CA48" s="147"/>
      <c r="CB48" s="147"/>
      <c r="CC48" s="147"/>
      <c r="CD48" s="147"/>
      <c r="CE48" s="147"/>
      <c r="CF48" s="147"/>
      <c r="CG48" s="147"/>
      <c r="CH48" s="147"/>
      <c r="CI48" s="147"/>
      <c r="CJ48" s="147"/>
      <c r="CK48" s="147"/>
      <c r="CL48" s="147"/>
      <c r="CM48" s="147"/>
      <c r="CN48" s="147"/>
      <c r="CO48" s="147"/>
      <c r="CP48" s="147"/>
      <c r="CQ48" s="147"/>
      <c r="CR48" s="147"/>
      <c r="CS48" s="147"/>
      <c r="CT48" s="147"/>
      <c r="CU48" s="147"/>
      <c r="CV48" s="148"/>
    </row>
    <row r="49" spans="1:100" ht="14.25">
      <c r="A49" s="125" t="s">
        <v>885</v>
      </c>
      <c r="B49" s="125"/>
      <c r="C49" s="125"/>
      <c r="D49" s="125"/>
      <c r="E49" s="125"/>
      <c r="F49" s="125"/>
      <c r="G49" s="125"/>
      <c r="H49" s="125"/>
      <c r="I49" s="125"/>
      <c r="J49" s="36"/>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31"/>
    </row>
    <row r="50" spans="1:100" ht="14.25">
      <c r="A50" s="125" t="s">
        <v>884</v>
      </c>
      <c r="B50" s="125"/>
      <c r="C50" s="125"/>
      <c r="D50" s="125"/>
      <c r="E50" s="125"/>
      <c r="F50" s="125"/>
      <c r="G50" s="125"/>
      <c r="H50" s="125"/>
      <c r="I50" s="125"/>
      <c r="J50" s="36"/>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31"/>
    </row>
    <row r="51" spans="1:100" ht="14.25">
      <c r="A51" s="125"/>
      <c r="B51" s="125"/>
      <c r="C51" s="125"/>
      <c r="D51" s="125"/>
      <c r="E51" s="125"/>
      <c r="F51" s="125"/>
      <c r="G51" s="125"/>
      <c r="H51" s="125"/>
      <c r="I51" s="125"/>
      <c r="J51" s="36"/>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31"/>
    </row>
    <row r="52" spans="1:100" ht="14.25">
      <c r="A52" s="125"/>
      <c r="B52" s="125"/>
      <c r="C52" s="125"/>
      <c r="D52" s="125"/>
      <c r="E52" s="125"/>
      <c r="F52" s="125"/>
      <c r="G52" s="125"/>
      <c r="H52" s="125"/>
      <c r="I52" s="125"/>
      <c r="J52" s="36"/>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31"/>
    </row>
    <row r="53" spans="1:100" ht="14.25">
      <c r="A53" s="125"/>
      <c r="B53" s="125"/>
      <c r="C53" s="125"/>
      <c r="D53" s="125"/>
      <c r="E53" s="125"/>
      <c r="F53" s="125"/>
      <c r="G53" s="125"/>
      <c r="H53" s="125"/>
      <c r="I53" s="125"/>
      <c r="J53" s="36"/>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31"/>
    </row>
    <row r="54" spans="1:100" ht="14.25">
      <c r="A54" s="62"/>
      <c r="B54" s="39"/>
      <c r="C54" s="39"/>
      <c r="D54" s="39"/>
      <c r="E54" s="39"/>
      <c r="F54" s="39"/>
      <c r="G54" s="39"/>
      <c r="H54" s="39"/>
      <c r="I54" s="3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31"/>
    </row>
    <row r="55" spans="1:100" ht="14.25">
      <c r="A55" s="62"/>
      <c r="B55" s="39"/>
      <c r="C55" s="39"/>
      <c r="D55" s="39"/>
      <c r="E55" s="39"/>
      <c r="F55" s="39"/>
      <c r="G55" s="39"/>
      <c r="H55" s="39"/>
      <c r="I55" s="3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31"/>
    </row>
    <row r="56" spans="1:100" ht="14.25">
      <c r="A56" s="33"/>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31"/>
    </row>
    <row r="57" spans="1:100" ht="14.25">
      <c r="A57" s="33"/>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31"/>
    </row>
    <row r="58" spans="1:100" ht="14.25">
      <c r="A58" s="33"/>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31"/>
    </row>
    <row r="59" spans="1:99" ht="28.5">
      <c r="A59" s="33"/>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5" t="s">
        <v>6</v>
      </c>
      <c r="AI59" s="5" t="s">
        <v>7</v>
      </c>
      <c r="AJ59" s="6" t="s">
        <v>8</v>
      </c>
      <c r="AK59" s="6" t="s">
        <v>9</v>
      </c>
      <c r="AL59" s="6" t="s">
        <v>10</v>
      </c>
      <c r="AM59" s="6" t="s">
        <v>11</v>
      </c>
      <c r="AN59" s="6" t="s">
        <v>12</v>
      </c>
      <c r="AO59" s="6" t="s">
        <v>13</v>
      </c>
      <c r="AP59" s="6" t="s">
        <v>14</v>
      </c>
      <c r="AQ59" s="6" t="s">
        <v>15</v>
      </c>
      <c r="AR59" s="6" t="s">
        <v>16</v>
      </c>
      <c r="AS59" s="6" t="s">
        <v>17</v>
      </c>
      <c r="AT59" s="6" t="s">
        <v>18</v>
      </c>
      <c r="AU59" s="7" t="s">
        <v>19</v>
      </c>
      <c r="AV59" s="6" t="s">
        <v>20</v>
      </c>
      <c r="AW59" s="7" t="s">
        <v>21</v>
      </c>
      <c r="AX59" s="7" t="s">
        <v>22</v>
      </c>
      <c r="AY59" s="6" t="s">
        <v>23</v>
      </c>
      <c r="AZ59" s="6" t="s">
        <v>24</v>
      </c>
      <c r="BA59" s="6" t="s">
        <v>25</v>
      </c>
      <c r="BB59" s="6" t="s">
        <v>26</v>
      </c>
      <c r="BC59" s="6" t="s">
        <v>27</v>
      </c>
      <c r="BD59" s="6" t="s">
        <v>28</v>
      </c>
      <c r="BE59" s="6" t="s">
        <v>29</v>
      </c>
      <c r="BF59" s="6" t="s">
        <v>30</v>
      </c>
      <c r="BG59" s="7" t="s">
        <v>31</v>
      </c>
      <c r="BH59" s="6" t="s">
        <v>32</v>
      </c>
      <c r="BI59" s="6" t="s">
        <v>33</v>
      </c>
      <c r="BJ59" s="6" t="s">
        <v>34</v>
      </c>
      <c r="BK59" s="6" t="s">
        <v>35</v>
      </c>
      <c r="BL59" s="6" t="s">
        <v>36</v>
      </c>
      <c r="BM59" s="6" t="s">
        <v>37</v>
      </c>
      <c r="BN59" s="6" t="s">
        <v>38</v>
      </c>
      <c r="BO59" s="6" t="s">
        <v>39</v>
      </c>
      <c r="BP59" s="6" t="s">
        <v>40</v>
      </c>
      <c r="BQ59" s="6" t="s">
        <v>41</v>
      </c>
      <c r="BR59" s="6" t="s">
        <v>42</v>
      </c>
      <c r="BS59" s="6" t="s">
        <v>43</v>
      </c>
      <c r="BT59" s="6" t="s">
        <v>44</v>
      </c>
      <c r="BU59" s="6" t="s">
        <v>45</v>
      </c>
      <c r="BV59" s="6" t="s">
        <v>46</v>
      </c>
      <c r="BW59" s="6" t="s">
        <v>47</v>
      </c>
      <c r="BX59" s="8" t="s">
        <v>48</v>
      </c>
      <c r="BY59" s="6" t="s">
        <v>49</v>
      </c>
      <c r="BZ59" s="6" t="s">
        <v>50</v>
      </c>
      <c r="CA59" s="7" t="s">
        <v>51</v>
      </c>
      <c r="CB59" s="6" t="s">
        <v>52</v>
      </c>
      <c r="CC59" s="6" t="s">
        <v>53</v>
      </c>
      <c r="CD59" s="9" t="s">
        <v>861</v>
      </c>
      <c r="CE59" s="7" t="s">
        <v>54</v>
      </c>
      <c r="CF59" s="7" t="s">
        <v>55</v>
      </c>
      <c r="CG59" s="6" t="s">
        <v>56</v>
      </c>
      <c r="CH59" s="6" t="s">
        <v>57</v>
      </c>
      <c r="CI59" s="6" t="s">
        <v>58</v>
      </c>
      <c r="CJ59" s="6" t="s">
        <v>59</v>
      </c>
      <c r="CK59" s="6" t="s">
        <v>60</v>
      </c>
      <c r="CL59" s="9"/>
      <c r="CM59" s="9"/>
      <c r="CN59" s="9"/>
      <c r="CO59" s="9"/>
      <c r="CP59" s="9"/>
      <c r="CQ59" s="9"/>
      <c r="CR59" s="9"/>
      <c r="CS59" s="9"/>
      <c r="CT59" s="9"/>
      <c r="CU59" s="31"/>
    </row>
    <row r="60" spans="1:99" ht="14.25">
      <c r="A60" s="33"/>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10"/>
      <c r="AI60" s="10"/>
      <c r="AJ60" s="10"/>
      <c r="AK60" s="10"/>
      <c r="AL60" s="10"/>
      <c r="AM60" s="10"/>
      <c r="AN60" s="10"/>
      <c r="AO60" s="10"/>
      <c r="AP60" s="10"/>
      <c r="AQ60" s="10"/>
      <c r="AR60" s="10"/>
      <c r="AS60" s="10"/>
      <c r="AT60" s="10"/>
      <c r="AU60" s="11"/>
      <c r="AV60" s="10"/>
      <c r="AW60" s="11"/>
      <c r="AX60" s="11"/>
      <c r="AY60" s="10"/>
      <c r="AZ60" s="10"/>
      <c r="BA60" s="10"/>
      <c r="BB60" s="10"/>
      <c r="BC60" s="10"/>
      <c r="BD60" s="10"/>
      <c r="BE60" s="10"/>
      <c r="BF60" s="12"/>
      <c r="BG60" s="11"/>
      <c r="BH60" s="10"/>
      <c r="BI60" s="10"/>
      <c r="BJ60" s="10"/>
      <c r="BK60" s="10"/>
      <c r="BL60" s="10"/>
      <c r="BM60" s="10"/>
      <c r="BN60" s="10"/>
      <c r="BO60" s="10"/>
      <c r="BP60" s="10"/>
      <c r="BQ60" s="10"/>
      <c r="BR60" s="10"/>
      <c r="BS60" s="10"/>
      <c r="BT60" s="10"/>
      <c r="BU60" s="10"/>
      <c r="BV60" s="10"/>
      <c r="BW60" s="10"/>
      <c r="BX60" s="11"/>
      <c r="BY60" s="10"/>
      <c r="BZ60" s="10"/>
      <c r="CA60" s="11"/>
      <c r="CB60" s="10"/>
      <c r="CC60" s="10"/>
      <c r="CD60" s="10"/>
      <c r="CE60" s="11"/>
      <c r="CF60" s="11"/>
      <c r="CG60" s="6"/>
      <c r="CH60" s="6"/>
      <c r="CI60" s="6"/>
      <c r="CJ60" s="6"/>
      <c r="CK60" s="6"/>
      <c r="CL60" s="9"/>
      <c r="CM60" s="9"/>
      <c r="CN60" s="9"/>
      <c r="CO60" s="9"/>
      <c r="CP60" s="9"/>
      <c r="CQ60" s="9"/>
      <c r="CR60" s="9"/>
      <c r="CS60" s="9"/>
      <c r="CT60" s="9"/>
      <c r="CU60" s="31"/>
    </row>
    <row r="61" spans="1:99" ht="14.25">
      <c r="A61" s="33"/>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13">
        <v>65</v>
      </c>
      <c r="AI61" s="14">
        <v>63</v>
      </c>
      <c r="AJ61" s="14">
        <v>1</v>
      </c>
      <c r="AK61" s="14">
        <v>8</v>
      </c>
      <c r="AL61" s="14">
        <v>9</v>
      </c>
      <c r="AM61" s="14">
        <v>10</v>
      </c>
      <c r="AN61" s="14">
        <v>11</v>
      </c>
      <c r="AO61" s="14">
        <v>12</v>
      </c>
      <c r="AP61" s="14">
        <v>13</v>
      </c>
      <c r="AQ61" s="14">
        <v>14</v>
      </c>
      <c r="AR61" s="14">
        <v>15</v>
      </c>
      <c r="AS61" s="14">
        <v>16</v>
      </c>
      <c r="AT61" s="14">
        <v>17</v>
      </c>
      <c r="AU61" s="15">
        <v>60</v>
      </c>
      <c r="AV61" s="14">
        <v>18</v>
      </c>
      <c r="AW61" s="15">
        <v>54</v>
      </c>
      <c r="AX61" s="15">
        <v>55</v>
      </c>
      <c r="AY61" s="14">
        <v>19</v>
      </c>
      <c r="AZ61" s="14">
        <v>20</v>
      </c>
      <c r="BA61" s="14">
        <v>21</v>
      </c>
      <c r="BB61" s="14">
        <v>22</v>
      </c>
      <c r="BC61" s="14">
        <v>24</v>
      </c>
      <c r="BD61" s="14">
        <v>25</v>
      </c>
      <c r="BE61" s="14">
        <v>26</v>
      </c>
      <c r="BF61" s="14">
        <v>27</v>
      </c>
      <c r="BG61" s="15">
        <v>44</v>
      </c>
      <c r="BH61" s="14">
        <v>28</v>
      </c>
      <c r="BI61" s="14">
        <v>29</v>
      </c>
      <c r="BJ61" s="14">
        <v>30</v>
      </c>
      <c r="BK61" s="14">
        <v>31</v>
      </c>
      <c r="BL61" s="14">
        <v>2</v>
      </c>
      <c r="BM61" s="14">
        <v>3</v>
      </c>
      <c r="BN61" s="14">
        <v>4</v>
      </c>
      <c r="BO61" s="14">
        <v>5</v>
      </c>
      <c r="BP61" s="14">
        <v>6</v>
      </c>
      <c r="BQ61" s="14">
        <v>32</v>
      </c>
      <c r="BR61" s="14">
        <v>33</v>
      </c>
      <c r="BS61" s="14">
        <v>34</v>
      </c>
      <c r="BT61" s="14">
        <v>35</v>
      </c>
      <c r="BU61" s="14">
        <v>36</v>
      </c>
      <c r="BV61" s="14">
        <v>37</v>
      </c>
      <c r="BW61" s="14">
        <v>38</v>
      </c>
      <c r="BX61" s="15"/>
      <c r="BY61" s="14">
        <v>40</v>
      </c>
      <c r="BZ61" s="14">
        <v>41</v>
      </c>
      <c r="CA61" s="15">
        <v>62</v>
      </c>
      <c r="CB61" s="14">
        <v>42</v>
      </c>
      <c r="CC61" s="14">
        <v>43</v>
      </c>
      <c r="CD61" s="14"/>
      <c r="CE61" s="15">
        <v>57</v>
      </c>
      <c r="CF61" s="15">
        <v>64</v>
      </c>
      <c r="CG61" s="16">
        <v>47</v>
      </c>
      <c r="CH61" s="16">
        <v>49</v>
      </c>
      <c r="CI61" s="16">
        <v>50</v>
      </c>
      <c r="CJ61" s="16">
        <v>51</v>
      </c>
      <c r="CK61" s="16">
        <v>52</v>
      </c>
      <c r="CL61" s="9"/>
      <c r="CM61" s="9"/>
      <c r="CN61" s="9"/>
      <c r="CO61" s="9"/>
      <c r="CP61" s="9"/>
      <c r="CQ61" s="9"/>
      <c r="CR61" s="9"/>
      <c r="CS61" s="9"/>
      <c r="CT61" s="9"/>
      <c r="CU61" s="31"/>
    </row>
    <row r="62" spans="1:99" ht="14.25">
      <c r="A62" s="33"/>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17" t="s">
        <v>61</v>
      </c>
      <c r="AI62" s="17" t="s">
        <v>61</v>
      </c>
      <c r="AJ62" s="17" t="s">
        <v>62</v>
      </c>
      <c r="AK62" s="17" t="s">
        <v>62</v>
      </c>
      <c r="AL62" s="17" t="s">
        <v>62</v>
      </c>
      <c r="AM62" s="17" t="s">
        <v>62</v>
      </c>
      <c r="AN62" s="17" t="s">
        <v>62</v>
      </c>
      <c r="AO62" s="17" t="s">
        <v>62</v>
      </c>
      <c r="AP62" s="17" t="s">
        <v>62</v>
      </c>
      <c r="AQ62" s="17" t="s">
        <v>62</v>
      </c>
      <c r="AR62" s="17" t="s">
        <v>62</v>
      </c>
      <c r="AS62" s="17" t="s">
        <v>62</v>
      </c>
      <c r="AT62" s="17" t="s">
        <v>62</v>
      </c>
      <c r="AU62" s="18" t="s">
        <v>62</v>
      </c>
      <c r="AV62" s="17" t="s">
        <v>62</v>
      </c>
      <c r="AW62" s="18" t="s">
        <v>62</v>
      </c>
      <c r="AX62" s="18" t="s">
        <v>62</v>
      </c>
      <c r="AY62" s="17" t="s">
        <v>62</v>
      </c>
      <c r="AZ62" s="17" t="s">
        <v>62</v>
      </c>
      <c r="BA62" s="17" t="s">
        <v>62</v>
      </c>
      <c r="BB62" s="17" t="s">
        <v>62</v>
      </c>
      <c r="BC62" s="17" t="s">
        <v>62</v>
      </c>
      <c r="BD62" s="17" t="s">
        <v>62</v>
      </c>
      <c r="BE62" s="17" t="s">
        <v>62</v>
      </c>
      <c r="BF62" s="17" t="s">
        <v>62</v>
      </c>
      <c r="BG62" s="18" t="s">
        <v>62</v>
      </c>
      <c r="BH62" s="17" t="s">
        <v>62</v>
      </c>
      <c r="BI62" s="17" t="s">
        <v>62</v>
      </c>
      <c r="BJ62" s="17" t="s">
        <v>62</v>
      </c>
      <c r="BK62" s="17" t="s">
        <v>62</v>
      </c>
      <c r="BL62" s="17" t="s">
        <v>62</v>
      </c>
      <c r="BM62" s="17" t="s">
        <v>62</v>
      </c>
      <c r="BN62" s="17" t="s">
        <v>62</v>
      </c>
      <c r="BO62" s="17" t="s">
        <v>62</v>
      </c>
      <c r="BP62" s="17" t="s">
        <v>62</v>
      </c>
      <c r="BQ62" s="17" t="s">
        <v>62</v>
      </c>
      <c r="BR62" s="17" t="s">
        <v>62</v>
      </c>
      <c r="BS62" s="17" t="s">
        <v>62</v>
      </c>
      <c r="BT62" s="17" t="s">
        <v>62</v>
      </c>
      <c r="BU62" s="17" t="s">
        <v>62</v>
      </c>
      <c r="BV62" s="17" t="s">
        <v>62</v>
      </c>
      <c r="BW62" s="17" t="s">
        <v>62</v>
      </c>
      <c r="BX62" s="18" t="s">
        <v>62</v>
      </c>
      <c r="BY62" s="17" t="s">
        <v>62</v>
      </c>
      <c r="BZ62" s="17" t="s">
        <v>62</v>
      </c>
      <c r="CA62" s="18" t="s">
        <v>62</v>
      </c>
      <c r="CB62" s="17" t="s">
        <v>62</v>
      </c>
      <c r="CC62" s="17" t="s">
        <v>62</v>
      </c>
      <c r="CD62" s="17" t="s">
        <v>62</v>
      </c>
      <c r="CE62" s="18" t="s">
        <v>62</v>
      </c>
      <c r="CF62" s="18" t="s">
        <v>62</v>
      </c>
      <c r="CG62" s="17" t="s">
        <v>62</v>
      </c>
      <c r="CH62" s="17" t="s">
        <v>62</v>
      </c>
      <c r="CI62" s="17" t="s">
        <v>62</v>
      </c>
      <c r="CJ62" s="17" t="s">
        <v>62</v>
      </c>
      <c r="CK62" s="17" t="s">
        <v>62</v>
      </c>
      <c r="CL62" s="9"/>
      <c r="CM62" s="9"/>
      <c r="CN62" s="9"/>
      <c r="CO62" s="9"/>
      <c r="CP62" s="9"/>
      <c r="CQ62" s="9"/>
      <c r="CR62" s="9"/>
      <c r="CS62" s="9"/>
      <c r="CT62" s="9"/>
      <c r="CU62" s="31"/>
    </row>
    <row r="63" spans="1:99" ht="14.25">
      <c r="A63" s="33"/>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17" t="s">
        <v>63</v>
      </c>
      <c r="AI63" s="17" t="s">
        <v>64</v>
      </c>
      <c r="AJ63" s="17" t="s">
        <v>65</v>
      </c>
      <c r="AK63" s="17" t="s">
        <v>66</v>
      </c>
      <c r="AL63" s="17" t="s">
        <v>67</v>
      </c>
      <c r="AM63" s="19" t="s">
        <v>68</v>
      </c>
      <c r="AN63" s="17" t="s">
        <v>69</v>
      </c>
      <c r="AO63" s="17" t="s">
        <v>70</v>
      </c>
      <c r="AP63" s="17" t="s">
        <v>71</v>
      </c>
      <c r="AQ63" s="17" t="s">
        <v>72</v>
      </c>
      <c r="AR63" s="17" t="s">
        <v>73</v>
      </c>
      <c r="AS63" s="17" t="s">
        <v>74</v>
      </c>
      <c r="AT63" s="17" t="s">
        <v>75</v>
      </c>
      <c r="AU63" s="18" t="s">
        <v>76</v>
      </c>
      <c r="AV63" s="17" t="s">
        <v>77</v>
      </c>
      <c r="AW63" s="18" t="s">
        <v>78</v>
      </c>
      <c r="AX63" s="18" t="s">
        <v>79</v>
      </c>
      <c r="AY63" s="17" t="s">
        <v>80</v>
      </c>
      <c r="AZ63" s="17" t="s">
        <v>81</v>
      </c>
      <c r="BA63" s="17" t="s">
        <v>82</v>
      </c>
      <c r="BB63" s="17" t="s">
        <v>83</v>
      </c>
      <c r="BC63" s="17" t="s">
        <v>84</v>
      </c>
      <c r="BD63" s="17" t="s">
        <v>85</v>
      </c>
      <c r="BE63" s="17" t="s">
        <v>86</v>
      </c>
      <c r="BF63" s="17" t="s">
        <v>87</v>
      </c>
      <c r="BG63" s="18" t="s">
        <v>88</v>
      </c>
      <c r="BH63" s="17" t="s">
        <v>89</v>
      </c>
      <c r="BI63" s="17" t="s">
        <v>90</v>
      </c>
      <c r="BJ63" s="17" t="s">
        <v>91</v>
      </c>
      <c r="BK63" s="17" t="s">
        <v>92</v>
      </c>
      <c r="BL63" s="17"/>
      <c r="BM63" s="17" t="s">
        <v>93</v>
      </c>
      <c r="BN63" s="17"/>
      <c r="BO63" s="17"/>
      <c r="BP63" s="17"/>
      <c r="BQ63" s="17" t="s">
        <v>94</v>
      </c>
      <c r="BR63" s="17" t="s">
        <v>95</v>
      </c>
      <c r="BS63" s="17" t="s">
        <v>96</v>
      </c>
      <c r="BT63" s="17" t="s">
        <v>97</v>
      </c>
      <c r="BU63" s="17" t="s">
        <v>98</v>
      </c>
      <c r="BV63" s="17" t="s">
        <v>99</v>
      </c>
      <c r="BW63" s="17" t="s">
        <v>100</v>
      </c>
      <c r="BX63" s="18" t="s">
        <v>101</v>
      </c>
      <c r="BY63" s="17" t="s">
        <v>102</v>
      </c>
      <c r="BZ63" s="17" t="s">
        <v>103</v>
      </c>
      <c r="CA63" s="18" t="s">
        <v>104</v>
      </c>
      <c r="CB63" s="17" t="s">
        <v>105</v>
      </c>
      <c r="CC63" s="17" t="s">
        <v>106</v>
      </c>
      <c r="CD63" s="17" t="s">
        <v>88</v>
      </c>
      <c r="CE63" s="18" t="s">
        <v>107</v>
      </c>
      <c r="CF63" s="18" t="s">
        <v>108</v>
      </c>
      <c r="CG63" s="17" t="s">
        <v>109</v>
      </c>
      <c r="CH63" s="17" t="s">
        <v>110</v>
      </c>
      <c r="CI63" s="17" t="s">
        <v>111</v>
      </c>
      <c r="CJ63" s="17" t="s">
        <v>112</v>
      </c>
      <c r="CK63" s="17" t="s">
        <v>113</v>
      </c>
      <c r="CL63" s="9"/>
      <c r="CM63" s="9"/>
      <c r="CN63" s="9"/>
      <c r="CO63" s="9"/>
      <c r="CP63" s="9"/>
      <c r="CQ63" s="9"/>
      <c r="CR63" s="9"/>
      <c r="CS63" s="9"/>
      <c r="CT63" s="9"/>
      <c r="CU63" s="31"/>
    </row>
    <row r="64" spans="1:99" ht="14.25">
      <c r="A64" s="33"/>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17" t="s">
        <v>114</v>
      </c>
      <c r="AI64" s="17"/>
      <c r="AJ64" s="17" t="s">
        <v>115</v>
      </c>
      <c r="AK64" s="17" t="s">
        <v>116</v>
      </c>
      <c r="AL64" s="17" t="s">
        <v>117</v>
      </c>
      <c r="AM64" s="17"/>
      <c r="AN64" s="17" t="s">
        <v>118</v>
      </c>
      <c r="AO64" s="17" t="s">
        <v>119</v>
      </c>
      <c r="AP64" s="17" t="s">
        <v>120</v>
      </c>
      <c r="AQ64" s="17" t="s">
        <v>121</v>
      </c>
      <c r="AR64" s="17" t="s">
        <v>122</v>
      </c>
      <c r="AS64" s="17" t="s">
        <v>123</v>
      </c>
      <c r="AT64" s="17" t="s">
        <v>124</v>
      </c>
      <c r="AU64" s="17"/>
      <c r="AV64" s="17"/>
      <c r="AW64" s="17"/>
      <c r="AX64" s="17"/>
      <c r="AY64" s="17" t="s">
        <v>125</v>
      </c>
      <c r="AZ64" s="17" t="s">
        <v>126</v>
      </c>
      <c r="BA64" s="17" t="s">
        <v>127</v>
      </c>
      <c r="BB64" s="17" t="s">
        <v>128</v>
      </c>
      <c r="BC64" s="17" t="s">
        <v>129</v>
      </c>
      <c r="BD64" s="17" t="s">
        <v>130</v>
      </c>
      <c r="BE64" s="17" t="s">
        <v>131</v>
      </c>
      <c r="BF64" s="17" t="s">
        <v>132</v>
      </c>
      <c r="BG64" s="18" t="s">
        <v>133</v>
      </c>
      <c r="BH64" s="17" t="s">
        <v>134</v>
      </c>
      <c r="BI64" s="17" t="s">
        <v>135</v>
      </c>
      <c r="BJ64" s="17" t="s">
        <v>136</v>
      </c>
      <c r="BK64" s="17" t="s">
        <v>137</v>
      </c>
      <c r="BL64" s="17"/>
      <c r="BM64" s="17"/>
      <c r="BN64" s="17"/>
      <c r="BO64" s="17"/>
      <c r="BP64" s="17"/>
      <c r="BQ64" s="17" t="s">
        <v>138</v>
      </c>
      <c r="BR64" s="17" t="s">
        <v>139</v>
      </c>
      <c r="BS64" s="17" t="s">
        <v>140</v>
      </c>
      <c r="BT64" s="17" t="s">
        <v>141</v>
      </c>
      <c r="BU64" s="17"/>
      <c r="BV64" s="17" t="s">
        <v>142</v>
      </c>
      <c r="BW64" s="17"/>
      <c r="BX64" s="18" t="s">
        <v>143</v>
      </c>
      <c r="BY64" s="17" t="s">
        <v>144</v>
      </c>
      <c r="BZ64" s="17" t="s">
        <v>145</v>
      </c>
      <c r="CA64" s="17"/>
      <c r="CB64" s="17" t="s">
        <v>146</v>
      </c>
      <c r="CC64" s="17" t="s">
        <v>147</v>
      </c>
      <c r="CD64" s="17" t="s">
        <v>133</v>
      </c>
      <c r="CE64" s="17"/>
      <c r="CF64" s="18" t="s">
        <v>148</v>
      </c>
      <c r="CG64" s="17" t="s">
        <v>149</v>
      </c>
      <c r="CH64" s="17" t="s">
        <v>150</v>
      </c>
      <c r="CI64" s="17" t="s">
        <v>151</v>
      </c>
      <c r="CJ64" s="17" t="s">
        <v>152</v>
      </c>
      <c r="CK64" s="17" t="s">
        <v>153</v>
      </c>
      <c r="CL64" s="9"/>
      <c r="CM64" s="9"/>
      <c r="CN64" s="9"/>
      <c r="CO64" s="9"/>
      <c r="CP64" s="9"/>
      <c r="CQ64" s="9"/>
      <c r="CR64" s="9"/>
      <c r="CS64" s="9"/>
      <c r="CT64" s="9"/>
      <c r="CU64" s="31"/>
    </row>
    <row r="65" spans="1:99" ht="14.25">
      <c r="A65" s="33"/>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17"/>
      <c r="AI65" s="17"/>
      <c r="AJ65" s="17" t="s">
        <v>154</v>
      </c>
      <c r="AK65" s="17" t="s">
        <v>155</v>
      </c>
      <c r="AL65" s="17" t="s">
        <v>156</v>
      </c>
      <c r="AM65" s="17"/>
      <c r="AN65" s="17" t="s">
        <v>157</v>
      </c>
      <c r="AO65" s="17" t="s">
        <v>158</v>
      </c>
      <c r="AP65" s="17" t="s">
        <v>159</v>
      </c>
      <c r="AQ65" s="17" t="s">
        <v>160</v>
      </c>
      <c r="AR65" s="17" t="s">
        <v>161</v>
      </c>
      <c r="AS65" s="17" t="s">
        <v>162</v>
      </c>
      <c r="AT65" s="17" t="s">
        <v>163</v>
      </c>
      <c r="AU65" s="17"/>
      <c r="AV65" s="17"/>
      <c r="AW65" s="17"/>
      <c r="AX65" s="17"/>
      <c r="AY65" s="17" t="s">
        <v>164</v>
      </c>
      <c r="AZ65" s="17" t="s">
        <v>165</v>
      </c>
      <c r="BA65" s="17" t="s">
        <v>166</v>
      </c>
      <c r="BB65" s="17" t="s">
        <v>167</v>
      </c>
      <c r="BC65" s="17" t="s">
        <v>168</v>
      </c>
      <c r="BD65" s="17" t="s">
        <v>169</v>
      </c>
      <c r="BE65" s="17"/>
      <c r="BF65" s="17" t="s">
        <v>170</v>
      </c>
      <c r="BG65" s="18" t="s">
        <v>171</v>
      </c>
      <c r="BH65" s="17" t="s">
        <v>172</v>
      </c>
      <c r="BI65" s="17" t="s">
        <v>173</v>
      </c>
      <c r="BJ65" s="17" t="s">
        <v>174</v>
      </c>
      <c r="BK65" s="17" t="s">
        <v>175</v>
      </c>
      <c r="BL65" s="17"/>
      <c r="BM65" s="17"/>
      <c r="BN65" s="17"/>
      <c r="BO65" s="17"/>
      <c r="BP65" s="17"/>
      <c r="BQ65" s="17" t="s">
        <v>176</v>
      </c>
      <c r="BR65" s="17" t="s">
        <v>177</v>
      </c>
      <c r="BS65" s="17" t="s">
        <v>178</v>
      </c>
      <c r="BT65" s="17" t="s">
        <v>179</v>
      </c>
      <c r="BU65" s="17"/>
      <c r="BV65" s="17" t="s">
        <v>180</v>
      </c>
      <c r="BW65" s="17"/>
      <c r="BX65" s="18" t="s">
        <v>181</v>
      </c>
      <c r="BY65" s="17" t="s">
        <v>182</v>
      </c>
      <c r="BZ65" s="17" t="s">
        <v>183</v>
      </c>
      <c r="CA65" s="17"/>
      <c r="CB65" s="17" t="s">
        <v>184</v>
      </c>
      <c r="CC65" s="17" t="s">
        <v>185</v>
      </c>
      <c r="CD65" s="17" t="s">
        <v>171</v>
      </c>
      <c r="CE65" s="17"/>
      <c r="CF65" s="18" t="s">
        <v>186</v>
      </c>
      <c r="CG65" s="17" t="s">
        <v>187</v>
      </c>
      <c r="CH65" s="17" t="s">
        <v>188</v>
      </c>
      <c r="CI65" s="17" t="s">
        <v>189</v>
      </c>
      <c r="CJ65" s="17" t="s">
        <v>190</v>
      </c>
      <c r="CK65" s="17" t="s">
        <v>191</v>
      </c>
      <c r="CL65" s="9"/>
      <c r="CM65" s="9"/>
      <c r="CN65" s="9"/>
      <c r="CO65" s="9"/>
      <c r="CP65" s="9"/>
      <c r="CQ65" s="9"/>
      <c r="CR65" s="9"/>
      <c r="CS65" s="9"/>
      <c r="CT65" s="9"/>
      <c r="CU65" s="31"/>
    </row>
    <row r="66" spans="1:99" ht="14.25">
      <c r="A66" s="33"/>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17"/>
      <c r="AI66" s="17"/>
      <c r="AJ66" s="17" t="s">
        <v>192</v>
      </c>
      <c r="AK66" s="17" t="s">
        <v>193</v>
      </c>
      <c r="AL66" s="17" t="s">
        <v>194</v>
      </c>
      <c r="AM66" s="17"/>
      <c r="AN66" s="17" t="s">
        <v>195</v>
      </c>
      <c r="AO66" s="17" t="s">
        <v>196</v>
      </c>
      <c r="AP66" s="17" t="s">
        <v>197</v>
      </c>
      <c r="AQ66" s="17" t="s">
        <v>198</v>
      </c>
      <c r="AR66" s="17" t="s">
        <v>199</v>
      </c>
      <c r="AS66" s="17" t="s">
        <v>200</v>
      </c>
      <c r="AT66" s="17" t="s">
        <v>201</v>
      </c>
      <c r="AU66" s="17"/>
      <c r="AV66" s="17"/>
      <c r="AW66" s="17"/>
      <c r="AX66" s="17"/>
      <c r="AY66" s="17" t="s">
        <v>202</v>
      </c>
      <c r="AZ66" s="17" t="s">
        <v>203</v>
      </c>
      <c r="BA66" s="17" t="s">
        <v>204</v>
      </c>
      <c r="BB66" s="17" t="s">
        <v>205</v>
      </c>
      <c r="BC66" s="17" t="s">
        <v>206</v>
      </c>
      <c r="BD66" s="17" t="s">
        <v>207</v>
      </c>
      <c r="BE66" s="17"/>
      <c r="BF66" s="17" t="s">
        <v>208</v>
      </c>
      <c r="BG66" s="18" t="s">
        <v>209</v>
      </c>
      <c r="BH66" s="17" t="s">
        <v>210</v>
      </c>
      <c r="BI66" s="17" t="s">
        <v>211</v>
      </c>
      <c r="BJ66" s="17" t="s">
        <v>212</v>
      </c>
      <c r="BK66" s="17" t="s">
        <v>213</v>
      </c>
      <c r="BL66" s="17"/>
      <c r="BM66" s="17"/>
      <c r="BN66" s="17"/>
      <c r="BO66" s="17"/>
      <c r="BP66" s="17"/>
      <c r="BQ66" s="17" t="s">
        <v>214</v>
      </c>
      <c r="BR66" s="17" t="s">
        <v>215</v>
      </c>
      <c r="BS66" s="17" t="s">
        <v>216</v>
      </c>
      <c r="BT66" s="17"/>
      <c r="BU66" s="17"/>
      <c r="BV66" s="17" t="s">
        <v>217</v>
      </c>
      <c r="BW66" s="17"/>
      <c r="BX66" s="18" t="s">
        <v>218</v>
      </c>
      <c r="BY66" s="17" t="s">
        <v>219</v>
      </c>
      <c r="BZ66" s="17" t="s">
        <v>220</v>
      </c>
      <c r="CA66" s="17"/>
      <c r="CB66" s="17" t="s">
        <v>221</v>
      </c>
      <c r="CC66" s="17" t="s">
        <v>222</v>
      </c>
      <c r="CD66" s="17" t="s">
        <v>209</v>
      </c>
      <c r="CE66" s="17"/>
      <c r="CF66" s="18" t="s">
        <v>223</v>
      </c>
      <c r="CG66" s="17" t="s">
        <v>224</v>
      </c>
      <c r="CH66" s="17" t="s">
        <v>225</v>
      </c>
      <c r="CI66" s="17" t="s">
        <v>226</v>
      </c>
      <c r="CJ66" s="17" t="s">
        <v>227</v>
      </c>
      <c r="CK66" s="17" t="s">
        <v>228</v>
      </c>
      <c r="CL66" s="9"/>
      <c r="CM66" s="9"/>
      <c r="CN66" s="9"/>
      <c r="CO66" s="9"/>
      <c r="CP66" s="9"/>
      <c r="CQ66" s="9"/>
      <c r="CR66" s="9"/>
      <c r="CS66" s="9"/>
      <c r="CT66" s="9"/>
      <c r="CU66" s="31"/>
    </row>
    <row r="67" spans="1:99" ht="14.25">
      <c r="A67" s="33"/>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17"/>
      <c r="AI67" s="17"/>
      <c r="AJ67" s="17" t="s">
        <v>229</v>
      </c>
      <c r="AK67" s="17" t="s">
        <v>230</v>
      </c>
      <c r="AL67" s="17" t="s">
        <v>231</v>
      </c>
      <c r="AM67" s="17"/>
      <c r="AN67" s="17" t="s">
        <v>232</v>
      </c>
      <c r="AO67" s="17" t="s">
        <v>233</v>
      </c>
      <c r="AP67" s="17" t="s">
        <v>234</v>
      </c>
      <c r="AQ67" s="17" t="s">
        <v>235</v>
      </c>
      <c r="AR67" s="17" t="s">
        <v>236</v>
      </c>
      <c r="AS67" s="17" t="s">
        <v>237</v>
      </c>
      <c r="AT67" s="17" t="s">
        <v>238</v>
      </c>
      <c r="AU67" s="17"/>
      <c r="AV67" s="17"/>
      <c r="AW67" s="17"/>
      <c r="AX67" s="17"/>
      <c r="AY67" s="17" t="s">
        <v>239</v>
      </c>
      <c r="AZ67" s="17" t="s">
        <v>240</v>
      </c>
      <c r="BA67" s="17" t="s">
        <v>241</v>
      </c>
      <c r="BB67" s="17" t="s">
        <v>242</v>
      </c>
      <c r="BC67" s="17" t="s">
        <v>243</v>
      </c>
      <c r="BD67" s="17" t="s">
        <v>244</v>
      </c>
      <c r="BE67" s="17"/>
      <c r="BF67" s="17" t="s">
        <v>245</v>
      </c>
      <c r="BG67" s="18" t="s">
        <v>246</v>
      </c>
      <c r="BH67" s="17" t="s">
        <v>247</v>
      </c>
      <c r="BI67" s="17"/>
      <c r="BJ67" s="17" t="s">
        <v>248</v>
      </c>
      <c r="BK67" s="17" t="s">
        <v>249</v>
      </c>
      <c r="BL67" s="17"/>
      <c r="BM67" s="17"/>
      <c r="BN67" s="17"/>
      <c r="BO67" s="17"/>
      <c r="BP67" s="17"/>
      <c r="BQ67" s="17" t="s">
        <v>250</v>
      </c>
      <c r="BR67" s="17" t="s">
        <v>251</v>
      </c>
      <c r="BS67" s="17" t="s">
        <v>252</v>
      </c>
      <c r="BT67" s="17"/>
      <c r="BU67" s="17"/>
      <c r="BV67" s="17" t="s">
        <v>253</v>
      </c>
      <c r="BW67" s="17"/>
      <c r="BX67" s="17"/>
      <c r="BY67" s="17" t="s">
        <v>254</v>
      </c>
      <c r="BZ67" s="17" t="s">
        <v>255</v>
      </c>
      <c r="CA67" s="17"/>
      <c r="CB67" s="17" t="s">
        <v>256</v>
      </c>
      <c r="CC67" s="17" t="s">
        <v>257</v>
      </c>
      <c r="CD67" s="17" t="s">
        <v>246</v>
      </c>
      <c r="CE67" s="17"/>
      <c r="CF67" s="17"/>
      <c r="CG67" s="17" t="s">
        <v>258</v>
      </c>
      <c r="CH67" s="17" t="s">
        <v>259</v>
      </c>
      <c r="CI67" s="17" t="s">
        <v>260</v>
      </c>
      <c r="CJ67" s="17" t="s">
        <v>261</v>
      </c>
      <c r="CK67" s="17" t="s">
        <v>262</v>
      </c>
      <c r="CL67" s="9"/>
      <c r="CM67" s="9"/>
      <c r="CN67" s="9"/>
      <c r="CO67" s="9"/>
      <c r="CP67" s="9"/>
      <c r="CQ67" s="9"/>
      <c r="CR67" s="9"/>
      <c r="CS67" s="9"/>
      <c r="CT67" s="9"/>
      <c r="CU67" s="31"/>
    </row>
    <row r="68" spans="1:99" ht="14.25">
      <c r="A68" s="33"/>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17"/>
      <c r="AI68" s="17"/>
      <c r="AJ68" s="17" t="s">
        <v>263</v>
      </c>
      <c r="AK68" s="17" t="s">
        <v>264</v>
      </c>
      <c r="AL68" s="17" t="s">
        <v>265</v>
      </c>
      <c r="AM68" s="17"/>
      <c r="AN68" s="17" t="s">
        <v>266</v>
      </c>
      <c r="AO68" s="17" t="s">
        <v>267</v>
      </c>
      <c r="AP68" s="17" t="s">
        <v>268</v>
      </c>
      <c r="AQ68" s="17" t="s">
        <v>269</v>
      </c>
      <c r="AR68" s="17" t="s">
        <v>270</v>
      </c>
      <c r="AS68" s="17" t="s">
        <v>271</v>
      </c>
      <c r="AT68" s="17" t="s">
        <v>272</v>
      </c>
      <c r="AU68" s="17"/>
      <c r="AV68" s="17"/>
      <c r="AW68" s="17"/>
      <c r="AX68" s="17"/>
      <c r="AY68" s="17" t="s">
        <v>273</v>
      </c>
      <c r="AZ68" s="17" t="s">
        <v>274</v>
      </c>
      <c r="BA68" s="17" t="s">
        <v>275</v>
      </c>
      <c r="BB68" s="17" t="s">
        <v>276</v>
      </c>
      <c r="BC68" s="17" t="s">
        <v>277</v>
      </c>
      <c r="BD68" s="17" t="s">
        <v>278</v>
      </c>
      <c r="BE68" s="17"/>
      <c r="BF68" s="17" t="s">
        <v>279</v>
      </c>
      <c r="BG68" s="18" t="s">
        <v>280</v>
      </c>
      <c r="BH68" s="17" t="s">
        <v>281</v>
      </c>
      <c r="BI68" s="17"/>
      <c r="BJ68" s="17"/>
      <c r="BK68" s="17" t="s">
        <v>282</v>
      </c>
      <c r="BL68" s="17"/>
      <c r="BM68" s="17"/>
      <c r="BN68" s="17"/>
      <c r="BO68" s="17"/>
      <c r="BP68" s="17"/>
      <c r="BQ68" s="17"/>
      <c r="BR68" s="17" t="s">
        <v>283</v>
      </c>
      <c r="BS68" s="17"/>
      <c r="BT68" s="17"/>
      <c r="BU68" s="17"/>
      <c r="BV68" s="17" t="s">
        <v>284</v>
      </c>
      <c r="BW68" s="17"/>
      <c r="BX68" s="17"/>
      <c r="BY68" s="17" t="s">
        <v>285</v>
      </c>
      <c r="BZ68" s="17"/>
      <c r="CA68" s="17"/>
      <c r="CB68" s="17" t="s">
        <v>286</v>
      </c>
      <c r="CC68" s="17" t="s">
        <v>287</v>
      </c>
      <c r="CD68" s="17" t="s">
        <v>280</v>
      </c>
      <c r="CE68" s="17"/>
      <c r="CF68" s="17"/>
      <c r="CG68" s="17"/>
      <c r="CH68" s="17" t="s">
        <v>288</v>
      </c>
      <c r="CI68" s="17"/>
      <c r="CJ68" s="17" t="s">
        <v>289</v>
      </c>
      <c r="CK68" s="17" t="s">
        <v>290</v>
      </c>
      <c r="CL68" s="9"/>
      <c r="CM68" s="9"/>
      <c r="CN68" s="9"/>
      <c r="CO68" s="9"/>
      <c r="CP68" s="9"/>
      <c r="CQ68" s="9"/>
      <c r="CR68" s="9"/>
      <c r="CS68" s="9"/>
      <c r="CT68" s="9"/>
      <c r="CU68" s="31"/>
    </row>
    <row r="69" spans="1:99" ht="14.25">
      <c r="A69" s="33"/>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17"/>
      <c r="AI69" s="17"/>
      <c r="AJ69" s="17" t="s">
        <v>291</v>
      </c>
      <c r="AK69" s="17" t="s">
        <v>292</v>
      </c>
      <c r="AL69" s="17" t="s">
        <v>293</v>
      </c>
      <c r="AM69" s="17"/>
      <c r="AN69" s="17" t="s">
        <v>294</v>
      </c>
      <c r="AO69" s="17" t="s">
        <v>295</v>
      </c>
      <c r="AP69" s="17" t="s">
        <v>296</v>
      </c>
      <c r="AQ69" s="17" t="s">
        <v>297</v>
      </c>
      <c r="AR69" s="17" t="s">
        <v>298</v>
      </c>
      <c r="AS69" s="17" t="s">
        <v>299</v>
      </c>
      <c r="AT69" s="17"/>
      <c r="AU69" s="17"/>
      <c r="AV69" s="17"/>
      <c r="AW69" s="17"/>
      <c r="AX69" s="17"/>
      <c r="AY69" s="17" t="s">
        <v>300</v>
      </c>
      <c r="AZ69" s="17" t="s">
        <v>301</v>
      </c>
      <c r="BA69" s="17" t="s">
        <v>302</v>
      </c>
      <c r="BB69" s="17" t="s">
        <v>303</v>
      </c>
      <c r="BC69" s="17" t="s">
        <v>304</v>
      </c>
      <c r="BD69" s="17" t="s">
        <v>305</v>
      </c>
      <c r="BE69" s="17"/>
      <c r="BF69" s="17" t="s">
        <v>306</v>
      </c>
      <c r="BG69" s="18" t="s">
        <v>307</v>
      </c>
      <c r="BH69" s="17" t="s">
        <v>308</v>
      </c>
      <c r="BI69" s="17"/>
      <c r="BJ69" s="17"/>
      <c r="BK69" s="17" t="s">
        <v>309</v>
      </c>
      <c r="BL69" s="17"/>
      <c r="BM69" s="17"/>
      <c r="BN69" s="17"/>
      <c r="BO69" s="17"/>
      <c r="BP69" s="17"/>
      <c r="BQ69" s="17"/>
      <c r="BR69" s="17" t="s">
        <v>310</v>
      </c>
      <c r="BS69" s="17"/>
      <c r="BT69" s="17"/>
      <c r="BU69" s="17"/>
      <c r="BV69" s="17" t="s">
        <v>311</v>
      </c>
      <c r="BW69" s="17"/>
      <c r="BX69" s="17"/>
      <c r="BY69" s="17" t="s">
        <v>312</v>
      </c>
      <c r="BZ69" s="17"/>
      <c r="CA69" s="17"/>
      <c r="CB69" s="17" t="s">
        <v>313</v>
      </c>
      <c r="CC69" s="17" t="s">
        <v>314</v>
      </c>
      <c r="CD69" s="17" t="s">
        <v>307</v>
      </c>
      <c r="CE69" s="17"/>
      <c r="CF69" s="17"/>
      <c r="CG69" s="17"/>
      <c r="CH69" s="17" t="s">
        <v>315</v>
      </c>
      <c r="CI69" s="17"/>
      <c r="CJ69" s="17" t="s">
        <v>316</v>
      </c>
      <c r="CK69" s="17" t="s">
        <v>317</v>
      </c>
      <c r="CL69" s="9"/>
      <c r="CM69" s="9"/>
      <c r="CN69" s="9"/>
      <c r="CO69" s="9"/>
      <c r="CP69" s="9"/>
      <c r="CQ69" s="9"/>
      <c r="CR69" s="9"/>
      <c r="CS69" s="9"/>
      <c r="CT69" s="9"/>
      <c r="CU69" s="31"/>
    </row>
    <row r="70" spans="1:99" ht="14.25">
      <c r="A70" s="33"/>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7"/>
      <c r="AI70" s="17"/>
      <c r="AJ70" s="17" t="s">
        <v>318</v>
      </c>
      <c r="AK70" s="17" t="s">
        <v>319</v>
      </c>
      <c r="AL70" s="17" t="s">
        <v>320</v>
      </c>
      <c r="AM70" s="17"/>
      <c r="AN70" s="17"/>
      <c r="AO70" s="17" t="s">
        <v>321</v>
      </c>
      <c r="AP70" s="17" t="s">
        <v>322</v>
      </c>
      <c r="AQ70" s="17" t="s">
        <v>323</v>
      </c>
      <c r="AR70" s="17"/>
      <c r="AS70" s="17" t="s">
        <v>324</v>
      </c>
      <c r="AT70" s="17"/>
      <c r="AU70" s="17"/>
      <c r="AV70" s="17"/>
      <c r="AW70" s="17"/>
      <c r="AX70" s="17"/>
      <c r="AY70" s="17" t="s">
        <v>325</v>
      </c>
      <c r="AZ70" s="17" t="s">
        <v>326</v>
      </c>
      <c r="BA70" s="17" t="s">
        <v>327</v>
      </c>
      <c r="BB70" s="17" t="s">
        <v>328</v>
      </c>
      <c r="BC70" s="17" t="s">
        <v>329</v>
      </c>
      <c r="BD70" s="17" t="s">
        <v>330</v>
      </c>
      <c r="BE70" s="17"/>
      <c r="BF70" s="17" t="s">
        <v>331</v>
      </c>
      <c r="BG70" s="18" t="s">
        <v>332</v>
      </c>
      <c r="BH70" s="17" t="s">
        <v>333</v>
      </c>
      <c r="BI70" s="17"/>
      <c r="BJ70" s="17"/>
      <c r="BK70" s="17" t="s">
        <v>334</v>
      </c>
      <c r="BL70" s="17"/>
      <c r="BM70" s="17"/>
      <c r="BN70" s="17"/>
      <c r="BO70" s="17"/>
      <c r="BP70" s="17"/>
      <c r="BQ70" s="17"/>
      <c r="BR70" s="17" t="s">
        <v>335</v>
      </c>
      <c r="BS70" s="17"/>
      <c r="BT70" s="17"/>
      <c r="BU70" s="17"/>
      <c r="BV70" s="17" t="s">
        <v>336</v>
      </c>
      <c r="BW70" s="17"/>
      <c r="BX70" s="17"/>
      <c r="BY70" s="17" t="s">
        <v>337</v>
      </c>
      <c r="BZ70" s="17"/>
      <c r="CA70" s="17"/>
      <c r="CB70" s="17" t="s">
        <v>338</v>
      </c>
      <c r="CC70" s="17" t="s">
        <v>339</v>
      </c>
      <c r="CD70" s="17" t="s">
        <v>332</v>
      </c>
      <c r="CE70" s="17"/>
      <c r="CF70" s="17"/>
      <c r="CG70" s="17"/>
      <c r="CH70" s="17" t="s">
        <v>340</v>
      </c>
      <c r="CI70" s="17"/>
      <c r="CJ70" s="17" t="s">
        <v>341</v>
      </c>
      <c r="CK70" s="17" t="s">
        <v>342</v>
      </c>
      <c r="CL70" s="9"/>
      <c r="CM70" s="9"/>
      <c r="CN70" s="9"/>
      <c r="CO70" s="9"/>
      <c r="CP70" s="9"/>
      <c r="CQ70" s="9"/>
      <c r="CR70" s="9"/>
      <c r="CS70" s="9"/>
      <c r="CT70" s="9"/>
      <c r="CU70" s="31"/>
    </row>
    <row r="71" spans="1:99" ht="14.25">
      <c r="A71" s="33"/>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7"/>
      <c r="AI71" s="17"/>
      <c r="AJ71" s="17" t="s">
        <v>343</v>
      </c>
      <c r="AK71" s="17" t="s">
        <v>344</v>
      </c>
      <c r="AL71" s="17" t="s">
        <v>345</v>
      </c>
      <c r="AM71" s="17"/>
      <c r="AN71" s="17"/>
      <c r="AO71" s="17" t="s">
        <v>346</v>
      </c>
      <c r="AP71" s="17" t="s">
        <v>347</v>
      </c>
      <c r="AQ71" s="17" t="s">
        <v>348</v>
      </c>
      <c r="AR71" s="17"/>
      <c r="AS71" s="17" t="s">
        <v>349</v>
      </c>
      <c r="AT71" s="17"/>
      <c r="AU71" s="17"/>
      <c r="AV71" s="17"/>
      <c r="AW71" s="17"/>
      <c r="AX71" s="17"/>
      <c r="AY71" s="17" t="s">
        <v>350</v>
      </c>
      <c r="AZ71" s="17" t="s">
        <v>351</v>
      </c>
      <c r="BA71" s="17" t="s">
        <v>352</v>
      </c>
      <c r="BB71" s="17" t="s">
        <v>353</v>
      </c>
      <c r="BC71" s="17" t="s">
        <v>354</v>
      </c>
      <c r="BD71" s="17" t="s">
        <v>355</v>
      </c>
      <c r="BE71" s="17"/>
      <c r="BF71" s="17" t="s">
        <v>356</v>
      </c>
      <c r="BG71" s="18" t="s">
        <v>357</v>
      </c>
      <c r="BH71" s="17" t="s">
        <v>358</v>
      </c>
      <c r="BI71" s="17"/>
      <c r="BJ71" s="17"/>
      <c r="BK71" s="17" t="s">
        <v>359</v>
      </c>
      <c r="BL71" s="17"/>
      <c r="BM71" s="17"/>
      <c r="BN71" s="17"/>
      <c r="BO71" s="17"/>
      <c r="BP71" s="17"/>
      <c r="BQ71" s="17"/>
      <c r="BR71" s="17" t="s">
        <v>360</v>
      </c>
      <c r="BS71" s="17"/>
      <c r="BT71" s="17"/>
      <c r="BU71" s="17"/>
      <c r="BV71" s="17" t="s">
        <v>361</v>
      </c>
      <c r="BW71" s="17"/>
      <c r="BX71" s="17"/>
      <c r="BY71" s="17" t="s">
        <v>362</v>
      </c>
      <c r="BZ71" s="17"/>
      <c r="CA71" s="17"/>
      <c r="CB71" s="17" t="s">
        <v>363</v>
      </c>
      <c r="CC71" s="17" t="s">
        <v>364</v>
      </c>
      <c r="CD71" s="17" t="s">
        <v>357</v>
      </c>
      <c r="CE71" s="17"/>
      <c r="CF71" s="17"/>
      <c r="CG71" s="17"/>
      <c r="CH71" s="17" t="s">
        <v>365</v>
      </c>
      <c r="CI71" s="17"/>
      <c r="CJ71" s="17" t="s">
        <v>366</v>
      </c>
      <c r="CK71" s="17" t="s">
        <v>367</v>
      </c>
      <c r="CL71" s="9"/>
      <c r="CM71" s="9"/>
      <c r="CN71" s="9"/>
      <c r="CO71" s="9"/>
      <c r="CP71" s="9"/>
      <c r="CQ71" s="9"/>
      <c r="CR71" s="9"/>
      <c r="CS71" s="9"/>
      <c r="CT71" s="9"/>
      <c r="CU71" s="31"/>
    </row>
    <row r="72" spans="1:99" ht="14.25">
      <c r="A72" s="33"/>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7"/>
      <c r="AI72" s="17"/>
      <c r="AJ72" s="17" t="s">
        <v>368</v>
      </c>
      <c r="AK72" s="17" t="s">
        <v>369</v>
      </c>
      <c r="AL72" s="17" t="s">
        <v>370</v>
      </c>
      <c r="AM72" s="17"/>
      <c r="AN72" s="17"/>
      <c r="AO72" s="17" t="s">
        <v>371</v>
      </c>
      <c r="AP72" s="17" t="s">
        <v>372</v>
      </c>
      <c r="AQ72" s="17" t="s">
        <v>373</v>
      </c>
      <c r="AR72" s="17"/>
      <c r="AS72" s="17" t="s">
        <v>374</v>
      </c>
      <c r="AT72" s="17"/>
      <c r="AU72" s="17"/>
      <c r="AV72" s="17"/>
      <c r="AW72" s="17"/>
      <c r="AX72" s="17"/>
      <c r="AY72" s="17" t="s">
        <v>375</v>
      </c>
      <c r="AZ72" s="17" t="s">
        <v>376</v>
      </c>
      <c r="BA72" s="17" t="s">
        <v>377</v>
      </c>
      <c r="BB72" s="17" t="s">
        <v>378</v>
      </c>
      <c r="BC72" s="17" t="s">
        <v>379</v>
      </c>
      <c r="BD72" s="17" t="s">
        <v>380</v>
      </c>
      <c r="BE72" s="17"/>
      <c r="BF72" s="17"/>
      <c r="BG72" s="18" t="s">
        <v>381</v>
      </c>
      <c r="BH72" s="17" t="s">
        <v>382</v>
      </c>
      <c r="BI72" s="17"/>
      <c r="BJ72" s="17"/>
      <c r="BK72" s="17" t="s">
        <v>383</v>
      </c>
      <c r="BL72" s="17"/>
      <c r="BM72" s="17"/>
      <c r="BN72" s="17"/>
      <c r="BO72" s="17"/>
      <c r="BP72" s="17"/>
      <c r="BQ72" s="17"/>
      <c r="BR72" s="17" t="s">
        <v>384</v>
      </c>
      <c r="BS72" s="17"/>
      <c r="BT72" s="17"/>
      <c r="BU72" s="17"/>
      <c r="BV72" s="17" t="s">
        <v>385</v>
      </c>
      <c r="BW72" s="17"/>
      <c r="BX72" s="17"/>
      <c r="BY72" s="17" t="s">
        <v>386</v>
      </c>
      <c r="BZ72" s="17"/>
      <c r="CA72" s="17"/>
      <c r="CB72" s="17" t="s">
        <v>387</v>
      </c>
      <c r="CC72" s="17" t="s">
        <v>388</v>
      </c>
      <c r="CD72" s="17" t="s">
        <v>381</v>
      </c>
      <c r="CE72" s="17"/>
      <c r="CF72" s="17"/>
      <c r="CG72" s="17"/>
      <c r="CH72" s="17"/>
      <c r="CI72" s="17"/>
      <c r="CJ72" s="17"/>
      <c r="CK72" s="17" t="s">
        <v>389</v>
      </c>
      <c r="CL72" s="9"/>
      <c r="CM72" s="9"/>
      <c r="CN72" s="9"/>
      <c r="CO72" s="9"/>
      <c r="CP72" s="9"/>
      <c r="CQ72" s="9"/>
      <c r="CR72" s="9"/>
      <c r="CS72" s="9"/>
      <c r="CT72" s="9"/>
      <c r="CU72" s="31"/>
    </row>
    <row r="73" spans="1:99" ht="14.25">
      <c r="A73" s="33"/>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7"/>
      <c r="AI73" s="17"/>
      <c r="AJ73" s="17" t="s">
        <v>390</v>
      </c>
      <c r="AK73" s="17"/>
      <c r="AL73" s="17"/>
      <c r="AM73" s="17"/>
      <c r="AN73" s="17"/>
      <c r="AO73" s="17" t="s">
        <v>391</v>
      </c>
      <c r="AP73" s="17" t="s">
        <v>392</v>
      </c>
      <c r="AQ73" s="17" t="s">
        <v>393</v>
      </c>
      <c r="AR73" s="17"/>
      <c r="AS73" s="17" t="s">
        <v>394</v>
      </c>
      <c r="AT73" s="17"/>
      <c r="AU73" s="17"/>
      <c r="AV73" s="17"/>
      <c r="AW73" s="17"/>
      <c r="AX73" s="17"/>
      <c r="AY73" s="17" t="s">
        <v>395</v>
      </c>
      <c r="AZ73" s="17"/>
      <c r="BA73" s="17" t="s">
        <v>396</v>
      </c>
      <c r="BB73" s="17" t="s">
        <v>397</v>
      </c>
      <c r="BC73" s="17" t="s">
        <v>398</v>
      </c>
      <c r="BD73" s="17" t="s">
        <v>399</v>
      </c>
      <c r="BE73" s="17"/>
      <c r="BF73" s="17"/>
      <c r="BG73" s="18" t="s">
        <v>400</v>
      </c>
      <c r="BH73" s="17" t="s">
        <v>401</v>
      </c>
      <c r="BI73" s="17"/>
      <c r="BJ73" s="17"/>
      <c r="BK73" s="17" t="s">
        <v>402</v>
      </c>
      <c r="BL73" s="17"/>
      <c r="BM73" s="17"/>
      <c r="BN73" s="17"/>
      <c r="BO73" s="17"/>
      <c r="BP73" s="17"/>
      <c r="BQ73" s="17"/>
      <c r="BR73" s="17" t="s">
        <v>403</v>
      </c>
      <c r="BS73" s="17"/>
      <c r="BT73" s="17"/>
      <c r="BU73" s="17"/>
      <c r="BV73" s="17" t="s">
        <v>404</v>
      </c>
      <c r="BW73" s="17"/>
      <c r="BX73" s="17"/>
      <c r="BY73" s="17" t="s">
        <v>405</v>
      </c>
      <c r="BZ73" s="17"/>
      <c r="CA73" s="17"/>
      <c r="CB73" s="17" t="s">
        <v>406</v>
      </c>
      <c r="CC73" s="17" t="s">
        <v>407</v>
      </c>
      <c r="CD73" s="17" t="s">
        <v>400</v>
      </c>
      <c r="CE73" s="17"/>
      <c r="CF73" s="17"/>
      <c r="CG73" s="17"/>
      <c r="CH73" s="17"/>
      <c r="CI73" s="17"/>
      <c r="CJ73" s="17"/>
      <c r="CK73" s="17" t="s">
        <v>408</v>
      </c>
      <c r="CL73" s="9"/>
      <c r="CM73" s="9"/>
      <c r="CN73" s="9"/>
      <c r="CO73" s="9"/>
      <c r="CP73" s="9"/>
      <c r="CQ73" s="9"/>
      <c r="CR73" s="9"/>
      <c r="CS73" s="9"/>
      <c r="CT73" s="9"/>
      <c r="CU73" s="31"/>
    </row>
    <row r="74" spans="1:99" ht="14.25">
      <c r="A74" s="33"/>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17"/>
      <c r="AI74" s="17"/>
      <c r="AJ74" s="17"/>
      <c r="AK74" s="17"/>
      <c r="AL74" s="17"/>
      <c r="AM74" s="17"/>
      <c r="AN74" s="17"/>
      <c r="AO74" s="17" t="s">
        <v>409</v>
      </c>
      <c r="AP74" s="17" t="s">
        <v>410</v>
      </c>
      <c r="AQ74" s="17" t="s">
        <v>411</v>
      </c>
      <c r="AR74" s="17"/>
      <c r="AS74" s="17" t="s">
        <v>412</v>
      </c>
      <c r="AT74" s="17"/>
      <c r="AU74" s="17"/>
      <c r="AV74" s="17"/>
      <c r="AW74" s="17"/>
      <c r="AX74" s="17"/>
      <c r="AY74" s="17" t="s">
        <v>413</v>
      </c>
      <c r="AZ74" s="17"/>
      <c r="BA74" s="17" t="s">
        <v>414</v>
      </c>
      <c r="BB74" s="17" t="s">
        <v>415</v>
      </c>
      <c r="BC74" s="17" t="s">
        <v>416</v>
      </c>
      <c r="BD74" s="17" t="s">
        <v>417</v>
      </c>
      <c r="BE74" s="17"/>
      <c r="BF74" s="17"/>
      <c r="BG74" s="18" t="s">
        <v>418</v>
      </c>
      <c r="BH74" s="17"/>
      <c r="BI74" s="17"/>
      <c r="BJ74" s="17"/>
      <c r="BK74" s="17" t="s">
        <v>419</v>
      </c>
      <c r="BL74" s="17"/>
      <c r="BM74" s="17"/>
      <c r="BN74" s="17"/>
      <c r="BO74" s="17"/>
      <c r="BP74" s="17"/>
      <c r="BQ74" s="17"/>
      <c r="BR74" s="17" t="s">
        <v>420</v>
      </c>
      <c r="BS74" s="17"/>
      <c r="BT74" s="17"/>
      <c r="BU74" s="17"/>
      <c r="BV74" s="17" t="s">
        <v>421</v>
      </c>
      <c r="BW74" s="17"/>
      <c r="BX74" s="17"/>
      <c r="BY74" s="17" t="s">
        <v>422</v>
      </c>
      <c r="BZ74" s="17"/>
      <c r="CA74" s="17"/>
      <c r="CB74" s="17" t="s">
        <v>423</v>
      </c>
      <c r="CC74" s="17" t="s">
        <v>424</v>
      </c>
      <c r="CD74" s="17" t="s">
        <v>418</v>
      </c>
      <c r="CE74" s="17"/>
      <c r="CF74" s="17"/>
      <c r="CG74" s="17"/>
      <c r="CH74" s="17"/>
      <c r="CI74" s="17"/>
      <c r="CJ74" s="17"/>
      <c r="CK74" s="17" t="s">
        <v>425</v>
      </c>
      <c r="CL74" s="9"/>
      <c r="CM74" s="9"/>
      <c r="CN74" s="9"/>
      <c r="CO74" s="9"/>
      <c r="CP74" s="9"/>
      <c r="CQ74" s="9"/>
      <c r="CR74" s="9"/>
      <c r="CS74" s="9"/>
      <c r="CT74" s="9"/>
      <c r="CU74" s="31"/>
    </row>
    <row r="75" spans="1:99" ht="14.25">
      <c r="A75" s="33"/>
      <c r="B75" s="9"/>
      <c r="C75" s="9"/>
      <c r="D75" s="9"/>
      <c r="E75" s="9"/>
      <c r="F75" s="9"/>
      <c r="G75" s="9"/>
      <c r="H75" s="9"/>
      <c r="I75" s="9"/>
      <c r="J75" s="9"/>
      <c r="K75" s="9"/>
      <c r="L75" s="9"/>
      <c r="M75" s="9"/>
      <c r="N75" s="9"/>
      <c r="O75" s="9"/>
      <c r="P75" s="9"/>
      <c r="Q75" s="9"/>
      <c r="R75" s="9"/>
      <c r="S75" s="9"/>
      <c r="T75" s="9"/>
      <c r="U75" s="9"/>
      <c r="V75" s="9"/>
      <c r="W75" s="9"/>
      <c r="X75" s="9"/>
      <c r="Y75" s="9"/>
      <c r="Z75" s="9"/>
      <c r="AA75" s="6" t="s">
        <v>832</v>
      </c>
      <c r="AB75" s="35"/>
      <c r="AC75" s="35"/>
      <c r="AD75" s="9"/>
      <c r="AE75" s="9"/>
      <c r="AF75" s="9"/>
      <c r="AG75" s="9"/>
      <c r="AH75" s="17"/>
      <c r="AI75" s="17"/>
      <c r="AJ75" s="17"/>
      <c r="AK75" s="17"/>
      <c r="AL75" s="17"/>
      <c r="AM75" s="17"/>
      <c r="AN75" s="17"/>
      <c r="AO75" s="17" t="s">
        <v>426</v>
      </c>
      <c r="AP75" s="17" t="s">
        <v>427</v>
      </c>
      <c r="AQ75" s="17" t="s">
        <v>428</v>
      </c>
      <c r="AR75" s="17"/>
      <c r="AS75" s="17" t="s">
        <v>429</v>
      </c>
      <c r="AT75" s="17"/>
      <c r="AU75" s="17"/>
      <c r="AV75" s="17"/>
      <c r="AW75" s="17"/>
      <c r="AX75" s="17"/>
      <c r="AY75" s="17" t="s">
        <v>430</v>
      </c>
      <c r="AZ75" s="17"/>
      <c r="BA75" s="17" t="s">
        <v>431</v>
      </c>
      <c r="BB75" s="17" t="s">
        <v>432</v>
      </c>
      <c r="BC75" s="17" t="s">
        <v>433</v>
      </c>
      <c r="BD75" s="17" t="s">
        <v>434</v>
      </c>
      <c r="BE75" s="17"/>
      <c r="BF75" s="17"/>
      <c r="BG75" s="18" t="s">
        <v>435</v>
      </c>
      <c r="BH75" s="17"/>
      <c r="BI75" s="17"/>
      <c r="BJ75" s="17"/>
      <c r="BK75" s="17" t="s">
        <v>436</v>
      </c>
      <c r="BL75" s="17"/>
      <c r="BM75" s="17"/>
      <c r="BN75" s="17"/>
      <c r="BO75" s="17"/>
      <c r="BP75" s="17"/>
      <c r="BQ75" s="17"/>
      <c r="BR75" s="17" t="s">
        <v>437</v>
      </c>
      <c r="BS75" s="17"/>
      <c r="BT75" s="17"/>
      <c r="BU75" s="17"/>
      <c r="BV75" s="17" t="s">
        <v>438</v>
      </c>
      <c r="BW75" s="17"/>
      <c r="BX75" s="17"/>
      <c r="BY75" s="17" t="s">
        <v>439</v>
      </c>
      <c r="BZ75" s="17"/>
      <c r="CA75" s="17"/>
      <c r="CB75" s="17" t="s">
        <v>440</v>
      </c>
      <c r="CC75" s="17" t="s">
        <v>441</v>
      </c>
      <c r="CD75" s="17" t="s">
        <v>435</v>
      </c>
      <c r="CE75" s="17"/>
      <c r="CF75" s="17"/>
      <c r="CG75" s="17"/>
      <c r="CH75" s="17"/>
      <c r="CI75" s="17"/>
      <c r="CJ75" s="17"/>
      <c r="CK75" s="17" t="s">
        <v>442</v>
      </c>
      <c r="CL75" s="9"/>
      <c r="CM75" s="9"/>
      <c r="CN75" s="9"/>
      <c r="CO75" s="9"/>
      <c r="CP75" s="9"/>
      <c r="CQ75" s="9"/>
      <c r="CR75" s="9"/>
      <c r="CS75" s="9"/>
      <c r="CT75" s="9"/>
      <c r="CU75" s="31"/>
    </row>
    <row r="76" spans="1:99" ht="14.25">
      <c r="A76" s="33"/>
      <c r="B76" s="9"/>
      <c r="C76" s="9"/>
      <c r="D76" s="9"/>
      <c r="E76" s="9"/>
      <c r="F76" s="9"/>
      <c r="G76" s="9"/>
      <c r="H76" s="9"/>
      <c r="I76" s="9"/>
      <c r="J76" s="9"/>
      <c r="K76" s="9"/>
      <c r="L76" s="9"/>
      <c r="M76" s="9"/>
      <c r="N76" s="9"/>
      <c r="O76" s="9"/>
      <c r="P76" s="9"/>
      <c r="Q76" s="9"/>
      <c r="R76" s="9"/>
      <c r="S76" s="9"/>
      <c r="T76" s="9"/>
      <c r="U76" s="9"/>
      <c r="V76" s="9"/>
      <c r="W76" s="9"/>
      <c r="X76" s="9"/>
      <c r="Y76" s="9"/>
      <c r="Z76" s="9"/>
      <c r="AA76" s="20" t="s">
        <v>831</v>
      </c>
      <c r="AB76" s="6"/>
      <c r="AC76" s="35"/>
      <c r="AD76" s="9"/>
      <c r="AE76" s="9"/>
      <c r="AF76" s="9"/>
      <c r="AG76" s="9"/>
      <c r="AH76" s="17"/>
      <c r="AI76" s="17"/>
      <c r="AJ76" s="17"/>
      <c r="AK76" s="17"/>
      <c r="AL76" s="17"/>
      <c r="AM76" s="17"/>
      <c r="AN76" s="17"/>
      <c r="AO76" s="17" t="s">
        <v>443</v>
      </c>
      <c r="AP76" s="17" t="s">
        <v>444</v>
      </c>
      <c r="AQ76" s="17" t="s">
        <v>445</v>
      </c>
      <c r="AR76" s="17"/>
      <c r="AS76" s="17" t="s">
        <v>446</v>
      </c>
      <c r="AT76" s="17"/>
      <c r="AU76" s="17"/>
      <c r="AV76" s="17"/>
      <c r="AW76" s="17"/>
      <c r="AX76" s="17"/>
      <c r="AY76" s="17" t="s">
        <v>447</v>
      </c>
      <c r="AZ76" s="17"/>
      <c r="BA76" s="17" t="s">
        <v>448</v>
      </c>
      <c r="BB76" s="17" t="s">
        <v>449</v>
      </c>
      <c r="BC76" s="17" t="s">
        <v>450</v>
      </c>
      <c r="BD76" s="17"/>
      <c r="BE76" s="17"/>
      <c r="BF76" s="17"/>
      <c r="BG76" s="18" t="s">
        <v>451</v>
      </c>
      <c r="BH76" s="17"/>
      <c r="BI76" s="17"/>
      <c r="BJ76" s="17"/>
      <c r="BK76" s="17" t="s">
        <v>452</v>
      </c>
      <c r="BL76" s="17"/>
      <c r="BM76" s="17"/>
      <c r="BN76" s="17"/>
      <c r="BO76" s="17"/>
      <c r="BP76" s="17"/>
      <c r="BQ76" s="17"/>
      <c r="BR76" s="17" t="s">
        <v>453</v>
      </c>
      <c r="BS76" s="17"/>
      <c r="BT76" s="17"/>
      <c r="BU76" s="17"/>
      <c r="BV76" s="17" t="s">
        <v>454</v>
      </c>
      <c r="BW76" s="17"/>
      <c r="BX76" s="17"/>
      <c r="BY76" s="17" t="s">
        <v>455</v>
      </c>
      <c r="BZ76" s="17"/>
      <c r="CA76" s="17"/>
      <c r="CB76" s="17" t="s">
        <v>456</v>
      </c>
      <c r="CC76" s="17" t="s">
        <v>457</v>
      </c>
      <c r="CD76" s="17" t="s">
        <v>451</v>
      </c>
      <c r="CE76" s="17"/>
      <c r="CF76" s="17"/>
      <c r="CG76" s="17"/>
      <c r="CH76" s="17"/>
      <c r="CI76" s="17"/>
      <c r="CJ76" s="17"/>
      <c r="CK76" s="17" t="s">
        <v>458</v>
      </c>
      <c r="CL76" s="9"/>
      <c r="CM76" s="9"/>
      <c r="CN76" s="9"/>
      <c r="CO76" s="9"/>
      <c r="CP76" s="9"/>
      <c r="CQ76" s="9"/>
      <c r="CR76" s="9"/>
      <c r="CS76" s="9"/>
      <c r="CT76" s="9"/>
      <c r="CU76" s="31"/>
    </row>
    <row r="77" spans="1:99" ht="14.25">
      <c r="A77" s="33"/>
      <c r="B77" s="9"/>
      <c r="C77" s="9"/>
      <c r="D77" s="9"/>
      <c r="E77" s="9"/>
      <c r="F77" s="9"/>
      <c r="G77" s="9"/>
      <c r="H77" s="9"/>
      <c r="I77" s="9"/>
      <c r="J77" s="9"/>
      <c r="K77" s="9"/>
      <c r="L77" s="9"/>
      <c r="M77" s="9"/>
      <c r="N77" s="9"/>
      <c r="O77" s="9"/>
      <c r="P77" s="9"/>
      <c r="Q77" s="9"/>
      <c r="R77" s="9"/>
      <c r="S77" s="9"/>
      <c r="T77" s="9"/>
      <c r="U77" s="9"/>
      <c r="V77" s="9"/>
      <c r="W77" s="9"/>
      <c r="X77" s="9"/>
      <c r="Y77" s="9"/>
      <c r="Z77" s="9"/>
      <c r="AA77" s="34" t="s">
        <v>830</v>
      </c>
      <c r="AB77" s="34" t="s">
        <v>3</v>
      </c>
      <c r="AC77" s="34" t="s">
        <v>829</v>
      </c>
      <c r="AD77" s="9"/>
      <c r="AE77" s="9"/>
      <c r="AF77" s="9"/>
      <c r="AG77" s="9"/>
      <c r="AH77" s="17"/>
      <c r="AI77" s="17"/>
      <c r="AJ77" s="6"/>
      <c r="AK77" s="17"/>
      <c r="AL77" s="17"/>
      <c r="AM77" s="17"/>
      <c r="AN77" s="17"/>
      <c r="AO77" s="17" t="s">
        <v>459</v>
      </c>
      <c r="AP77" s="17" t="s">
        <v>460</v>
      </c>
      <c r="AQ77" s="17" t="s">
        <v>461</v>
      </c>
      <c r="AR77" s="17"/>
      <c r="AS77" s="17" t="s">
        <v>462</v>
      </c>
      <c r="AT77" s="17"/>
      <c r="AU77" s="17"/>
      <c r="AV77" s="17"/>
      <c r="AW77" s="17"/>
      <c r="AX77" s="17"/>
      <c r="AY77" s="17" t="s">
        <v>463</v>
      </c>
      <c r="AZ77" s="17"/>
      <c r="BA77" s="17" t="s">
        <v>464</v>
      </c>
      <c r="BB77" s="17" t="s">
        <v>465</v>
      </c>
      <c r="BC77" s="17" t="s">
        <v>466</v>
      </c>
      <c r="BD77" s="17"/>
      <c r="BE77" s="17"/>
      <c r="BF77" s="17"/>
      <c r="BG77" s="17"/>
      <c r="BH77" s="17"/>
      <c r="BI77" s="17"/>
      <c r="BJ77" s="17"/>
      <c r="BK77" s="17" t="s">
        <v>467</v>
      </c>
      <c r="BL77" s="17"/>
      <c r="BM77" s="17"/>
      <c r="BN77" s="17"/>
      <c r="BO77" s="17"/>
      <c r="BP77" s="17"/>
      <c r="BQ77" s="17"/>
      <c r="BR77" s="17" t="s">
        <v>468</v>
      </c>
      <c r="BS77" s="17"/>
      <c r="BT77" s="17"/>
      <c r="BU77" s="17"/>
      <c r="BV77" s="17" t="s">
        <v>469</v>
      </c>
      <c r="BW77" s="17"/>
      <c r="BX77" s="17"/>
      <c r="BY77" s="17" t="s">
        <v>470</v>
      </c>
      <c r="BZ77" s="17"/>
      <c r="CA77" s="17"/>
      <c r="CB77" s="17" t="s">
        <v>471</v>
      </c>
      <c r="CC77" s="17" t="s">
        <v>472</v>
      </c>
      <c r="CD77" s="17"/>
      <c r="CE77" s="17"/>
      <c r="CF77" s="17"/>
      <c r="CG77" s="17"/>
      <c r="CH77" s="17"/>
      <c r="CI77" s="17"/>
      <c r="CJ77" s="17"/>
      <c r="CK77" s="17" t="s">
        <v>473</v>
      </c>
      <c r="CL77" s="9"/>
      <c r="CM77" s="9"/>
      <c r="CN77" s="9"/>
      <c r="CO77" s="9"/>
      <c r="CP77" s="9"/>
      <c r="CQ77" s="9"/>
      <c r="CR77" s="9"/>
      <c r="CS77" s="9"/>
      <c r="CT77" s="9"/>
      <c r="CU77" s="31"/>
    </row>
    <row r="78" spans="1:99" ht="14.25">
      <c r="A78" s="33"/>
      <c r="B78" s="9"/>
      <c r="C78" s="9"/>
      <c r="D78" s="9"/>
      <c r="E78" s="9"/>
      <c r="F78" s="9"/>
      <c r="G78" s="9"/>
      <c r="H78" s="9"/>
      <c r="I78" s="9"/>
      <c r="J78" s="9"/>
      <c r="K78" s="9"/>
      <c r="L78" s="9"/>
      <c r="M78" s="9"/>
      <c r="N78" s="9"/>
      <c r="O78" s="9"/>
      <c r="P78" s="9"/>
      <c r="Q78" s="9"/>
      <c r="R78" s="9"/>
      <c r="S78" s="9"/>
      <c r="T78" s="9"/>
      <c r="U78" s="9"/>
      <c r="V78" s="9"/>
      <c r="W78" s="9"/>
      <c r="X78" s="9"/>
      <c r="Y78" s="9"/>
      <c r="Z78" s="9"/>
      <c r="AA78" s="19" t="s">
        <v>65</v>
      </c>
      <c r="AB78" s="19" t="s">
        <v>828</v>
      </c>
      <c r="AC78" s="19">
        <v>9</v>
      </c>
      <c r="AD78" s="9"/>
      <c r="AE78" s="9"/>
      <c r="AF78" s="9"/>
      <c r="AG78" s="9"/>
      <c r="AH78" s="17"/>
      <c r="AI78" s="17"/>
      <c r="AJ78" s="6"/>
      <c r="AK78" s="17"/>
      <c r="AL78" s="17"/>
      <c r="AM78" s="17"/>
      <c r="AN78" s="17"/>
      <c r="AO78" s="17" t="s">
        <v>474</v>
      </c>
      <c r="AP78" s="17" t="s">
        <v>475</v>
      </c>
      <c r="AQ78" s="17" t="s">
        <v>476</v>
      </c>
      <c r="AR78" s="17"/>
      <c r="AS78" s="17" t="s">
        <v>477</v>
      </c>
      <c r="AT78" s="17"/>
      <c r="AU78" s="17"/>
      <c r="AV78" s="17"/>
      <c r="AW78" s="17"/>
      <c r="AX78" s="17"/>
      <c r="AY78" s="17" t="s">
        <v>478</v>
      </c>
      <c r="AZ78" s="17"/>
      <c r="BA78" s="17" t="s">
        <v>479</v>
      </c>
      <c r="BB78" s="17" t="s">
        <v>480</v>
      </c>
      <c r="BC78" s="17" t="s">
        <v>481</v>
      </c>
      <c r="BD78" s="17"/>
      <c r="BE78" s="17"/>
      <c r="BF78" s="17"/>
      <c r="BG78" s="17"/>
      <c r="BH78" s="17"/>
      <c r="BI78" s="17"/>
      <c r="BJ78" s="17"/>
      <c r="BK78" s="17" t="s">
        <v>482</v>
      </c>
      <c r="BL78" s="17"/>
      <c r="BM78" s="17"/>
      <c r="BN78" s="17"/>
      <c r="BO78" s="17"/>
      <c r="BP78" s="17"/>
      <c r="BQ78" s="17"/>
      <c r="BR78" s="17" t="s">
        <v>483</v>
      </c>
      <c r="BS78" s="17"/>
      <c r="BT78" s="17"/>
      <c r="BU78" s="17"/>
      <c r="BV78" s="17" t="s">
        <v>484</v>
      </c>
      <c r="BW78" s="17"/>
      <c r="BX78" s="17"/>
      <c r="BY78" s="17" t="s">
        <v>485</v>
      </c>
      <c r="BZ78" s="17"/>
      <c r="CA78" s="17"/>
      <c r="CB78" s="17" t="s">
        <v>486</v>
      </c>
      <c r="CC78" s="17" t="s">
        <v>487</v>
      </c>
      <c r="CD78" s="17"/>
      <c r="CE78" s="17"/>
      <c r="CF78" s="17"/>
      <c r="CG78" s="17"/>
      <c r="CH78" s="17"/>
      <c r="CI78" s="17"/>
      <c r="CJ78" s="17"/>
      <c r="CK78" s="17" t="s">
        <v>488</v>
      </c>
      <c r="CL78" s="9"/>
      <c r="CM78" s="9"/>
      <c r="CN78" s="9"/>
      <c r="CO78" s="9"/>
      <c r="CP78" s="9"/>
      <c r="CQ78" s="9"/>
      <c r="CR78" s="9"/>
      <c r="CS78" s="9"/>
      <c r="CT78" s="9"/>
      <c r="CU78" s="31"/>
    </row>
    <row r="79" spans="1:99" ht="14.25">
      <c r="A79" s="33"/>
      <c r="B79" s="9"/>
      <c r="C79" s="9"/>
      <c r="D79" s="9"/>
      <c r="E79" s="9"/>
      <c r="F79" s="9"/>
      <c r="G79" s="9"/>
      <c r="H79" s="9"/>
      <c r="I79" s="9"/>
      <c r="J79" s="9"/>
      <c r="K79" s="9"/>
      <c r="L79" s="9"/>
      <c r="M79" s="9"/>
      <c r="N79" s="9"/>
      <c r="O79" s="9"/>
      <c r="P79" s="9"/>
      <c r="Q79" s="9"/>
      <c r="R79" s="9"/>
      <c r="S79" s="9"/>
      <c r="T79" s="9"/>
      <c r="U79" s="9"/>
      <c r="V79" s="9"/>
      <c r="W79" s="9"/>
      <c r="X79" s="9"/>
      <c r="Y79" s="9"/>
      <c r="Z79" s="9"/>
      <c r="AA79" s="19" t="s">
        <v>115</v>
      </c>
      <c r="AB79" s="19" t="s">
        <v>828</v>
      </c>
      <c r="AC79" s="19">
        <v>2</v>
      </c>
      <c r="AD79" s="9"/>
      <c r="AE79" s="9"/>
      <c r="AF79" s="9"/>
      <c r="AG79" s="9"/>
      <c r="AH79" s="17"/>
      <c r="AI79" s="17"/>
      <c r="AJ79" s="6"/>
      <c r="AK79" s="17"/>
      <c r="AL79" s="17"/>
      <c r="AM79" s="17"/>
      <c r="AN79" s="17"/>
      <c r="AO79" s="17" t="s">
        <v>489</v>
      </c>
      <c r="AP79" s="17" t="s">
        <v>490</v>
      </c>
      <c r="AQ79" s="17" t="s">
        <v>491</v>
      </c>
      <c r="AR79" s="17"/>
      <c r="AS79" s="17" t="s">
        <v>492</v>
      </c>
      <c r="AT79" s="17"/>
      <c r="AU79" s="17"/>
      <c r="AV79" s="17"/>
      <c r="AW79" s="17"/>
      <c r="AX79" s="17"/>
      <c r="AY79" s="17" t="s">
        <v>493</v>
      </c>
      <c r="AZ79" s="17"/>
      <c r="BA79" s="17" t="s">
        <v>494</v>
      </c>
      <c r="BB79" s="17" t="s">
        <v>495</v>
      </c>
      <c r="BC79" s="17" t="s">
        <v>496</v>
      </c>
      <c r="BD79" s="17"/>
      <c r="BE79" s="17"/>
      <c r="BF79" s="17"/>
      <c r="BG79" s="17"/>
      <c r="BH79" s="17"/>
      <c r="BI79" s="17"/>
      <c r="BJ79" s="17"/>
      <c r="BK79" s="17" t="s">
        <v>497</v>
      </c>
      <c r="BL79" s="17"/>
      <c r="BM79" s="17"/>
      <c r="BN79" s="17"/>
      <c r="BO79" s="17"/>
      <c r="BP79" s="17"/>
      <c r="BQ79" s="17"/>
      <c r="BR79" s="17" t="s">
        <v>498</v>
      </c>
      <c r="BS79" s="17"/>
      <c r="BT79" s="17"/>
      <c r="BU79" s="17"/>
      <c r="BV79" s="17" t="s">
        <v>499</v>
      </c>
      <c r="BW79" s="17"/>
      <c r="BX79" s="17"/>
      <c r="BY79" s="17"/>
      <c r="BZ79" s="17"/>
      <c r="CA79" s="17"/>
      <c r="CB79" s="17" t="s">
        <v>500</v>
      </c>
      <c r="CC79" s="17" t="s">
        <v>501</v>
      </c>
      <c r="CD79" s="17"/>
      <c r="CE79" s="17"/>
      <c r="CF79" s="17"/>
      <c r="CG79" s="17"/>
      <c r="CH79" s="17"/>
      <c r="CI79" s="17"/>
      <c r="CJ79" s="17"/>
      <c r="CK79" s="17" t="s">
        <v>502</v>
      </c>
      <c r="CL79" s="9"/>
      <c r="CM79" s="9"/>
      <c r="CN79" s="9"/>
      <c r="CO79" s="9"/>
      <c r="CP79" s="9"/>
      <c r="CQ79" s="9"/>
      <c r="CR79" s="9"/>
      <c r="CS79" s="9"/>
      <c r="CT79" s="9"/>
      <c r="CU79" s="31"/>
    </row>
    <row r="80" spans="1:99" ht="14.25">
      <c r="A80" s="33"/>
      <c r="B80" s="9"/>
      <c r="C80" s="9"/>
      <c r="D80" s="9"/>
      <c r="E80" s="9"/>
      <c r="F80" s="9"/>
      <c r="G80" s="9"/>
      <c r="H80" s="9"/>
      <c r="I80" s="9"/>
      <c r="J80" s="9"/>
      <c r="K80" s="9"/>
      <c r="L80" s="9"/>
      <c r="M80" s="9"/>
      <c r="N80" s="9"/>
      <c r="O80" s="9"/>
      <c r="P80" s="9"/>
      <c r="Q80" s="9"/>
      <c r="R80" s="9"/>
      <c r="S80" s="9"/>
      <c r="T80" s="9"/>
      <c r="U80" s="9"/>
      <c r="V80" s="9"/>
      <c r="W80" s="9"/>
      <c r="X80" s="9"/>
      <c r="Y80" s="9"/>
      <c r="Z80" s="9"/>
      <c r="AA80" s="19" t="s">
        <v>154</v>
      </c>
      <c r="AB80" s="19" t="s">
        <v>828</v>
      </c>
      <c r="AC80" s="19">
        <v>3</v>
      </c>
      <c r="AD80" s="9"/>
      <c r="AE80" s="9"/>
      <c r="AF80" s="9"/>
      <c r="AG80" s="9"/>
      <c r="AH80" s="17"/>
      <c r="AI80" s="17"/>
      <c r="AJ80" s="6"/>
      <c r="AK80" s="17"/>
      <c r="AL80" s="17"/>
      <c r="AM80" s="17"/>
      <c r="AN80" s="17"/>
      <c r="AO80" s="17" t="s">
        <v>503</v>
      </c>
      <c r="AP80" s="17" t="s">
        <v>504</v>
      </c>
      <c r="AQ80" s="17" t="s">
        <v>505</v>
      </c>
      <c r="AR80" s="17"/>
      <c r="AS80" s="17" t="s">
        <v>506</v>
      </c>
      <c r="AT80" s="17"/>
      <c r="AU80" s="17"/>
      <c r="AV80" s="17"/>
      <c r="AW80" s="17"/>
      <c r="AX80" s="17"/>
      <c r="AY80" s="17" t="s">
        <v>507</v>
      </c>
      <c r="AZ80" s="17"/>
      <c r="BA80" s="17" t="s">
        <v>508</v>
      </c>
      <c r="BB80" s="17" t="s">
        <v>509</v>
      </c>
      <c r="BC80" s="17" t="s">
        <v>510</v>
      </c>
      <c r="BD80" s="17"/>
      <c r="BE80" s="17"/>
      <c r="BF80" s="17"/>
      <c r="BG80" s="17"/>
      <c r="BH80" s="17"/>
      <c r="BI80" s="17"/>
      <c r="BJ80" s="17"/>
      <c r="BK80" s="17" t="s">
        <v>511</v>
      </c>
      <c r="BL80" s="17"/>
      <c r="BM80" s="17"/>
      <c r="BN80" s="17"/>
      <c r="BO80" s="17"/>
      <c r="BP80" s="17"/>
      <c r="BQ80" s="17"/>
      <c r="BR80" s="17" t="s">
        <v>512</v>
      </c>
      <c r="BS80" s="17"/>
      <c r="BT80" s="17"/>
      <c r="BU80" s="17"/>
      <c r="BV80" s="17" t="s">
        <v>513</v>
      </c>
      <c r="BW80" s="17"/>
      <c r="BX80" s="17"/>
      <c r="BY80" s="17"/>
      <c r="BZ80" s="17"/>
      <c r="CA80" s="17"/>
      <c r="CB80" s="17" t="s">
        <v>514</v>
      </c>
      <c r="CC80" s="17"/>
      <c r="CD80" s="17"/>
      <c r="CE80" s="17"/>
      <c r="CF80" s="17"/>
      <c r="CG80" s="17"/>
      <c r="CH80" s="17"/>
      <c r="CI80" s="17"/>
      <c r="CJ80" s="17"/>
      <c r="CK80" s="17" t="s">
        <v>515</v>
      </c>
      <c r="CL80" s="9"/>
      <c r="CM80" s="9"/>
      <c r="CN80" s="9"/>
      <c r="CO80" s="9"/>
      <c r="CP80" s="9"/>
      <c r="CQ80" s="9"/>
      <c r="CR80" s="9"/>
      <c r="CS80" s="9"/>
      <c r="CT80" s="9"/>
      <c r="CU80" s="31"/>
    </row>
    <row r="81" spans="1:99" ht="14.25">
      <c r="A81" s="33"/>
      <c r="B81" s="9"/>
      <c r="C81" s="9"/>
      <c r="D81" s="9"/>
      <c r="E81" s="9"/>
      <c r="F81" s="9"/>
      <c r="G81" s="9"/>
      <c r="H81" s="9"/>
      <c r="I81" s="9"/>
      <c r="J81" s="9"/>
      <c r="K81" s="9"/>
      <c r="L81" s="9"/>
      <c r="M81" s="9"/>
      <c r="N81" s="9"/>
      <c r="O81" s="9"/>
      <c r="P81" s="9"/>
      <c r="Q81" s="9"/>
      <c r="R81" s="9"/>
      <c r="S81" s="9"/>
      <c r="T81" s="9"/>
      <c r="U81" s="9"/>
      <c r="V81" s="9"/>
      <c r="W81" s="9"/>
      <c r="X81" s="9"/>
      <c r="Y81" s="9"/>
      <c r="Z81" s="9"/>
      <c r="AA81" s="19" t="s">
        <v>192</v>
      </c>
      <c r="AB81" s="19" t="s">
        <v>828</v>
      </c>
      <c r="AC81" s="19">
        <v>7</v>
      </c>
      <c r="AD81" s="9"/>
      <c r="AE81" s="9"/>
      <c r="AF81" s="9"/>
      <c r="AG81" s="9"/>
      <c r="AH81" s="17"/>
      <c r="AI81" s="17"/>
      <c r="AJ81" s="6"/>
      <c r="AK81" s="17"/>
      <c r="AL81" s="17"/>
      <c r="AM81" s="17"/>
      <c r="AN81" s="17"/>
      <c r="AO81" s="17" t="s">
        <v>516</v>
      </c>
      <c r="AP81" s="17" t="s">
        <v>517</v>
      </c>
      <c r="AQ81" s="17" t="s">
        <v>518</v>
      </c>
      <c r="AR81" s="17"/>
      <c r="AS81" s="17" t="s">
        <v>519</v>
      </c>
      <c r="AT81" s="17"/>
      <c r="AU81" s="17"/>
      <c r="AV81" s="17"/>
      <c r="AW81" s="17"/>
      <c r="AX81" s="17"/>
      <c r="AY81" s="17" t="s">
        <v>520</v>
      </c>
      <c r="AZ81" s="17"/>
      <c r="BA81" s="17" t="s">
        <v>521</v>
      </c>
      <c r="BB81" s="17" t="s">
        <v>522</v>
      </c>
      <c r="BC81" s="17" t="s">
        <v>523</v>
      </c>
      <c r="BD81" s="17"/>
      <c r="BE81" s="17"/>
      <c r="BF81" s="17"/>
      <c r="BG81" s="17"/>
      <c r="BH81" s="17"/>
      <c r="BI81" s="17"/>
      <c r="BJ81" s="17"/>
      <c r="BK81" s="17" t="s">
        <v>524</v>
      </c>
      <c r="BL81" s="17"/>
      <c r="BM81" s="17"/>
      <c r="BN81" s="17"/>
      <c r="BO81" s="17"/>
      <c r="BP81" s="17"/>
      <c r="BQ81" s="17"/>
      <c r="BR81" s="17" t="s">
        <v>525</v>
      </c>
      <c r="BS81" s="17"/>
      <c r="BT81" s="17"/>
      <c r="BU81" s="17"/>
      <c r="BV81" s="17" t="s">
        <v>526</v>
      </c>
      <c r="BW81" s="17"/>
      <c r="BX81" s="17"/>
      <c r="BY81" s="17"/>
      <c r="BZ81" s="17"/>
      <c r="CA81" s="17"/>
      <c r="CB81" s="17" t="s">
        <v>527</v>
      </c>
      <c r="CC81" s="17"/>
      <c r="CD81" s="17"/>
      <c r="CE81" s="17"/>
      <c r="CF81" s="17"/>
      <c r="CG81" s="17"/>
      <c r="CH81" s="17"/>
      <c r="CI81" s="17"/>
      <c r="CJ81" s="17"/>
      <c r="CK81" s="17" t="s">
        <v>528</v>
      </c>
      <c r="CL81" s="9"/>
      <c r="CM81" s="9"/>
      <c r="CN81" s="9"/>
      <c r="CO81" s="9"/>
      <c r="CP81" s="9"/>
      <c r="CQ81" s="9"/>
      <c r="CR81" s="9"/>
      <c r="CS81" s="9"/>
      <c r="CT81" s="9"/>
      <c r="CU81" s="31"/>
    </row>
    <row r="82" spans="1:99" ht="14.25">
      <c r="A82" s="33"/>
      <c r="B82" s="9"/>
      <c r="C82" s="9"/>
      <c r="D82" s="9"/>
      <c r="E82" s="9"/>
      <c r="F82" s="9"/>
      <c r="G82" s="9"/>
      <c r="H82" s="9"/>
      <c r="I82" s="9"/>
      <c r="J82" s="9"/>
      <c r="K82" s="9"/>
      <c r="L82" s="9"/>
      <c r="M82" s="9"/>
      <c r="N82" s="9"/>
      <c r="O82" s="9"/>
      <c r="P82" s="9"/>
      <c r="Q82" s="9"/>
      <c r="R82" s="9"/>
      <c r="S82" s="9"/>
      <c r="T82" s="9"/>
      <c r="U82" s="9"/>
      <c r="V82" s="9"/>
      <c r="W82" s="9"/>
      <c r="X82" s="9"/>
      <c r="Y82" s="9"/>
      <c r="Z82" s="9"/>
      <c r="AA82" s="19" t="s">
        <v>229</v>
      </c>
      <c r="AB82" s="19" t="s">
        <v>828</v>
      </c>
      <c r="AC82" s="19">
        <v>8</v>
      </c>
      <c r="AD82" s="9"/>
      <c r="AE82" s="9"/>
      <c r="AF82" s="9"/>
      <c r="AG82" s="9"/>
      <c r="AH82" s="17"/>
      <c r="AI82" s="17"/>
      <c r="AJ82" s="6"/>
      <c r="AK82" s="17"/>
      <c r="AL82" s="17"/>
      <c r="AM82" s="17"/>
      <c r="AN82" s="17"/>
      <c r="AO82" s="17" t="s">
        <v>529</v>
      </c>
      <c r="AP82" s="17" t="s">
        <v>530</v>
      </c>
      <c r="AQ82" s="17" t="s">
        <v>531</v>
      </c>
      <c r="AR82" s="17"/>
      <c r="AS82" s="17" t="s">
        <v>532</v>
      </c>
      <c r="AT82" s="17"/>
      <c r="AU82" s="17"/>
      <c r="AV82" s="17"/>
      <c r="AW82" s="17"/>
      <c r="AX82" s="17"/>
      <c r="AY82" s="17" t="s">
        <v>533</v>
      </c>
      <c r="AZ82" s="17"/>
      <c r="BA82" s="17" t="s">
        <v>534</v>
      </c>
      <c r="BB82" s="17" t="s">
        <v>535</v>
      </c>
      <c r="BC82" s="17" t="s">
        <v>536</v>
      </c>
      <c r="BD82" s="17"/>
      <c r="BE82" s="17"/>
      <c r="BF82" s="17"/>
      <c r="BG82" s="17"/>
      <c r="BH82" s="17"/>
      <c r="BI82" s="17"/>
      <c r="BJ82" s="17"/>
      <c r="BK82" s="17" t="s">
        <v>537</v>
      </c>
      <c r="BL82" s="17"/>
      <c r="BM82" s="17"/>
      <c r="BN82" s="17"/>
      <c r="BO82" s="17"/>
      <c r="BP82" s="17"/>
      <c r="BQ82" s="17"/>
      <c r="BR82" s="17" t="s">
        <v>538</v>
      </c>
      <c r="BS82" s="17"/>
      <c r="BT82" s="17"/>
      <c r="BU82" s="17"/>
      <c r="BV82" s="17" t="s">
        <v>539</v>
      </c>
      <c r="BW82" s="17"/>
      <c r="BX82" s="17"/>
      <c r="BY82" s="17"/>
      <c r="BZ82" s="17"/>
      <c r="CA82" s="17"/>
      <c r="CB82" s="17" t="s">
        <v>540</v>
      </c>
      <c r="CC82" s="17"/>
      <c r="CD82" s="17"/>
      <c r="CE82" s="17"/>
      <c r="CF82" s="17"/>
      <c r="CG82" s="17"/>
      <c r="CH82" s="17"/>
      <c r="CI82" s="17"/>
      <c r="CJ82" s="17"/>
      <c r="CK82" s="17" t="s">
        <v>541</v>
      </c>
      <c r="CL82" s="9"/>
      <c r="CM82" s="9"/>
      <c r="CN82" s="9"/>
      <c r="CO82" s="9"/>
      <c r="CP82" s="9"/>
      <c r="CQ82" s="9"/>
      <c r="CR82" s="9"/>
      <c r="CS82" s="9"/>
      <c r="CT82" s="9"/>
      <c r="CU82" s="31"/>
    </row>
    <row r="83" spans="1:99" ht="14.25">
      <c r="A83" s="33"/>
      <c r="B83" s="9"/>
      <c r="C83" s="9"/>
      <c r="D83" s="9"/>
      <c r="E83" s="9"/>
      <c r="F83" s="9"/>
      <c r="G83" s="9"/>
      <c r="H83" s="9"/>
      <c r="I83" s="9"/>
      <c r="J83" s="9"/>
      <c r="K83" s="9"/>
      <c r="L83" s="9"/>
      <c r="M83" s="9"/>
      <c r="N83" s="9"/>
      <c r="O83" s="9"/>
      <c r="P83" s="9"/>
      <c r="Q83" s="9"/>
      <c r="R83" s="9"/>
      <c r="S83" s="9"/>
      <c r="T83" s="9"/>
      <c r="U83" s="9"/>
      <c r="V83" s="9"/>
      <c r="W83" s="9"/>
      <c r="X83" s="9"/>
      <c r="Y83" s="9"/>
      <c r="Z83" s="9"/>
      <c r="AA83" s="19" t="s">
        <v>263</v>
      </c>
      <c r="AB83" s="19" t="s">
        <v>828</v>
      </c>
      <c r="AC83" s="19">
        <v>4</v>
      </c>
      <c r="AD83" s="9"/>
      <c r="AE83" s="9"/>
      <c r="AF83" s="9"/>
      <c r="AG83" s="9"/>
      <c r="AH83" s="17"/>
      <c r="AI83" s="17"/>
      <c r="AJ83" s="6"/>
      <c r="AK83" s="17"/>
      <c r="AL83" s="17"/>
      <c r="AM83" s="17"/>
      <c r="AN83" s="17"/>
      <c r="AO83" s="17" t="s">
        <v>542</v>
      </c>
      <c r="AP83" s="17" t="s">
        <v>543</v>
      </c>
      <c r="AQ83" s="17" t="s">
        <v>544</v>
      </c>
      <c r="AR83" s="17"/>
      <c r="AS83" s="17" t="s">
        <v>545</v>
      </c>
      <c r="AT83" s="17"/>
      <c r="AU83" s="17"/>
      <c r="AV83" s="17"/>
      <c r="AW83" s="17"/>
      <c r="AX83" s="17"/>
      <c r="AY83" s="17" t="s">
        <v>546</v>
      </c>
      <c r="AZ83" s="17"/>
      <c r="BA83" s="17" t="s">
        <v>547</v>
      </c>
      <c r="BB83" s="17" t="s">
        <v>548</v>
      </c>
      <c r="BC83" s="17" t="s">
        <v>549</v>
      </c>
      <c r="BD83" s="17"/>
      <c r="BE83" s="17"/>
      <c r="BF83" s="17"/>
      <c r="BG83" s="17"/>
      <c r="BH83" s="17"/>
      <c r="BI83" s="17"/>
      <c r="BJ83" s="17"/>
      <c r="BK83" s="17" t="s">
        <v>550</v>
      </c>
      <c r="BL83" s="17"/>
      <c r="BM83" s="17"/>
      <c r="BN83" s="17"/>
      <c r="BO83" s="17"/>
      <c r="BP83" s="17"/>
      <c r="BQ83" s="17"/>
      <c r="BR83" s="17" t="s">
        <v>551</v>
      </c>
      <c r="BS83" s="17"/>
      <c r="BT83" s="17"/>
      <c r="BU83" s="17"/>
      <c r="BV83" s="17" t="s">
        <v>552</v>
      </c>
      <c r="BW83" s="17"/>
      <c r="BX83" s="17"/>
      <c r="BY83" s="17"/>
      <c r="BZ83" s="17"/>
      <c r="CA83" s="17"/>
      <c r="CB83" s="17" t="s">
        <v>553</v>
      </c>
      <c r="CC83" s="17"/>
      <c r="CD83" s="17"/>
      <c r="CE83" s="17"/>
      <c r="CF83" s="17"/>
      <c r="CG83" s="17"/>
      <c r="CH83" s="17"/>
      <c r="CI83" s="17"/>
      <c r="CJ83" s="17"/>
      <c r="CK83" s="17" t="s">
        <v>554</v>
      </c>
      <c r="CL83" s="9"/>
      <c r="CM83" s="9"/>
      <c r="CN83" s="9"/>
      <c r="CO83" s="9"/>
      <c r="CP83" s="9"/>
      <c r="CQ83" s="9"/>
      <c r="CR83" s="9"/>
      <c r="CS83" s="9"/>
      <c r="CT83" s="9"/>
      <c r="CU83" s="31"/>
    </row>
    <row r="84" spans="1:99" ht="14.25">
      <c r="A84" s="33"/>
      <c r="B84" s="9"/>
      <c r="C84" s="9"/>
      <c r="D84" s="9"/>
      <c r="E84" s="9"/>
      <c r="F84" s="9"/>
      <c r="G84" s="9"/>
      <c r="H84" s="9"/>
      <c r="I84" s="9"/>
      <c r="J84" s="9"/>
      <c r="K84" s="9"/>
      <c r="L84" s="9"/>
      <c r="M84" s="9"/>
      <c r="N84" s="9"/>
      <c r="O84" s="9"/>
      <c r="P84" s="9"/>
      <c r="Q84" s="9"/>
      <c r="R84" s="9"/>
      <c r="S84" s="9"/>
      <c r="T84" s="9"/>
      <c r="U84" s="9"/>
      <c r="V84" s="9"/>
      <c r="W84" s="9"/>
      <c r="X84" s="9"/>
      <c r="Y84" s="9"/>
      <c r="Z84" s="9"/>
      <c r="AA84" s="19" t="s">
        <v>291</v>
      </c>
      <c r="AB84" s="19" t="s">
        <v>828</v>
      </c>
      <c r="AC84" s="19">
        <v>5</v>
      </c>
      <c r="AD84" s="9"/>
      <c r="AE84" s="9"/>
      <c r="AF84" s="9"/>
      <c r="AG84" s="9"/>
      <c r="AH84" s="17"/>
      <c r="AI84" s="17"/>
      <c r="AJ84" s="6"/>
      <c r="AK84" s="17"/>
      <c r="AL84" s="17"/>
      <c r="AM84" s="17"/>
      <c r="AN84" s="17"/>
      <c r="AO84" s="17" t="s">
        <v>555</v>
      </c>
      <c r="AP84" s="17" t="s">
        <v>556</v>
      </c>
      <c r="AQ84" s="17" t="s">
        <v>557</v>
      </c>
      <c r="AR84" s="17"/>
      <c r="AS84" s="17" t="s">
        <v>558</v>
      </c>
      <c r="AT84" s="17"/>
      <c r="AU84" s="17"/>
      <c r="AV84" s="17"/>
      <c r="AW84" s="17"/>
      <c r="AX84" s="17"/>
      <c r="AY84" s="17" t="s">
        <v>559</v>
      </c>
      <c r="AZ84" s="17"/>
      <c r="BA84" s="17" t="s">
        <v>560</v>
      </c>
      <c r="BB84" s="17" t="s">
        <v>561</v>
      </c>
      <c r="BC84" s="17" t="s">
        <v>562</v>
      </c>
      <c r="BD84" s="17"/>
      <c r="BE84" s="17"/>
      <c r="BF84" s="17"/>
      <c r="BG84" s="17"/>
      <c r="BH84" s="17"/>
      <c r="BI84" s="17"/>
      <c r="BJ84" s="17"/>
      <c r="BK84" s="17" t="s">
        <v>563</v>
      </c>
      <c r="BL84" s="17"/>
      <c r="BM84" s="17"/>
      <c r="BN84" s="17"/>
      <c r="BO84" s="17"/>
      <c r="BP84" s="17"/>
      <c r="BQ84" s="17"/>
      <c r="BR84" s="17" t="s">
        <v>564</v>
      </c>
      <c r="BS84" s="17"/>
      <c r="BT84" s="17"/>
      <c r="BU84" s="17"/>
      <c r="BV84" s="17"/>
      <c r="BW84" s="17"/>
      <c r="BX84" s="17"/>
      <c r="BY84" s="17"/>
      <c r="BZ84" s="17"/>
      <c r="CA84" s="17"/>
      <c r="CB84" s="17" t="s">
        <v>565</v>
      </c>
      <c r="CC84" s="17"/>
      <c r="CD84" s="17"/>
      <c r="CE84" s="17"/>
      <c r="CF84" s="17"/>
      <c r="CG84" s="17"/>
      <c r="CH84" s="17"/>
      <c r="CI84" s="17"/>
      <c r="CJ84" s="17"/>
      <c r="CK84" s="17"/>
      <c r="CL84" s="9"/>
      <c r="CM84" s="9"/>
      <c r="CN84" s="9"/>
      <c r="CO84" s="9"/>
      <c r="CP84" s="9"/>
      <c r="CQ84" s="9"/>
      <c r="CR84" s="9"/>
      <c r="CS84" s="9"/>
      <c r="CT84" s="9"/>
      <c r="CU84" s="31"/>
    </row>
    <row r="85" spans="1:99" ht="14.25">
      <c r="A85" s="33"/>
      <c r="B85" s="9"/>
      <c r="C85" s="9"/>
      <c r="D85" s="9"/>
      <c r="E85" s="9"/>
      <c r="F85" s="9"/>
      <c r="G85" s="9"/>
      <c r="H85" s="9"/>
      <c r="I85" s="9"/>
      <c r="J85" s="9"/>
      <c r="K85" s="9"/>
      <c r="L85" s="9"/>
      <c r="M85" s="9"/>
      <c r="N85" s="9"/>
      <c r="O85" s="9"/>
      <c r="P85" s="9"/>
      <c r="Q85" s="9"/>
      <c r="R85" s="9"/>
      <c r="S85" s="9"/>
      <c r="T85" s="9"/>
      <c r="U85" s="9"/>
      <c r="V85" s="9"/>
      <c r="W85" s="9"/>
      <c r="X85" s="9"/>
      <c r="Y85" s="9"/>
      <c r="Z85" s="9"/>
      <c r="AA85" s="19" t="s">
        <v>318</v>
      </c>
      <c r="AB85" s="19" t="s">
        <v>828</v>
      </c>
      <c r="AC85" s="19">
        <v>12</v>
      </c>
      <c r="AD85" s="9"/>
      <c r="AE85" s="9"/>
      <c r="AF85" s="9"/>
      <c r="AG85" s="9"/>
      <c r="AH85" s="17"/>
      <c r="AI85" s="17"/>
      <c r="AJ85" s="6"/>
      <c r="AK85" s="17"/>
      <c r="AL85" s="17"/>
      <c r="AM85" s="17"/>
      <c r="AN85" s="17"/>
      <c r="AO85" s="17" t="s">
        <v>566</v>
      </c>
      <c r="AP85" s="17" t="s">
        <v>567</v>
      </c>
      <c r="AQ85" s="17" t="s">
        <v>568</v>
      </c>
      <c r="AR85" s="17"/>
      <c r="AS85" s="17" t="s">
        <v>569</v>
      </c>
      <c r="AT85" s="17"/>
      <c r="AU85" s="17"/>
      <c r="AV85" s="17"/>
      <c r="AW85" s="17"/>
      <c r="AX85" s="17"/>
      <c r="AY85" s="17" t="s">
        <v>570</v>
      </c>
      <c r="AZ85" s="17"/>
      <c r="BA85" s="17" t="s">
        <v>571</v>
      </c>
      <c r="BB85" s="17" t="s">
        <v>572</v>
      </c>
      <c r="BC85" s="17" t="s">
        <v>573</v>
      </c>
      <c r="BD85" s="17"/>
      <c r="BE85" s="17"/>
      <c r="BF85" s="17"/>
      <c r="BG85" s="17"/>
      <c r="BH85" s="17"/>
      <c r="BI85" s="17"/>
      <c r="BJ85" s="17"/>
      <c r="BK85" s="17" t="s">
        <v>574</v>
      </c>
      <c r="BL85" s="17"/>
      <c r="BM85" s="17"/>
      <c r="BN85" s="17"/>
      <c r="BO85" s="17"/>
      <c r="BP85" s="17"/>
      <c r="BQ85" s="17"/>
      <c r="BR85" s="17" t="s">
        <v>575</v>
      </c>
      <c r="BS85" s="17"/>
      <c r="BT85" s="17"/>
      <c r="BU85" s="17"/>
      <c r="BV85" s="17"/>
      <c r="BW85" s="17"/>
      <c r="BX85" s="17"/>
      <c r="BY85" s="17"/>
      <c r="BZ85" s="17"/>
      <c r="CA85" s="17"/>
      <c r="CB85" s="17" t="s">
        <v>576</v>
      </c>
      <c r="CC85" s="17"/>
      <c r="CD85" s="17"/>
      <c r="CE85" s="17"/>
      <c r="CF85" s="17"/>
      <c r="CG85" s="17"/>
      <c r="CH85" s="17"/>
      <c r="CI85" s="17"/>
      <c r="CJ85" s="17"/>
      <c r="CK85" s="17"/>
      <c r="CL85" s="9"/>
      <c r="CM85" s="9"/>
      <c r="CN85" s="9"/>
      <c r="CO85" s="9"/>
      <c r="CP85" s="9"/>
      <c r="CQ85" s="9"/>
      <c r="CR85" s="9"/>
      <c r="CS85" s="9"/>
      <c r="CT85" s="9"/>
      <c r="CU85" s="31"/>
    </row>
    <row r="86" spans="1:99" ht="14.25">
      <c r="A86" s="33"/>
      <c r="B86" s="9"/>
      <c r="C86" s="9"/>
      <c r="D86" s="9"/>
      <c r="E86" s="9"/>
      <c r="F86" s="9"/>
      <c r="G86" s="9"/>
      <c r="H86" s="9"/>
      <c r="I86" s="9"/>
      <c r="J86" s="9"/>
      <c r="K86" s="9"/>
      <c r="L86" s="9"/>
      <c r="M86" s="9"/>
      <c r="N86" s="9"/>
      <c r="O86" s="9"/>
      <c r="P86" s="9"/>
      <c r="Q86" s="9"/>
      <c r="R86" s="9"/>
      <c r="S86" s="9"/>
      <c r="T86" s="9"/>
      <c r="U86" s="9"/>
      <c r="V86" s="9"/>
      <c r="W86" s="9"/>
      <c r="X86" s="9"/>
      <c r="Y86" s="9"/>
      <c r="Z86" s="9"/>
      <c r="AA86" s="19" t="s">
        <v>343</v>
      </c>
      <c r="AB86" s="19" t="s">
        <v>828</v>
      </c>
      <c r="AC86" s="19">
        <v>10</v>
      </c>
      <c r="AD86" s="9"/>
      <c r="AE86" s="9"/>
      <c r="AF86" s="9"/>
      <c r="AG86" s="9"/>
      <c r="AH86" s="17"/>
      <c r="AI86" s="17"/>
      <c r="AJ86" s="6"/>
      <c r="AK86" s="17"/>
      <c r="AL86" s="17"/>
      <c r="AM86" s="17"/>
      <c r="AN86" s="17"/>
      <c r="AO86" s="17" t="s">
        <v>577</v>
      </c>
      <c r="AP86" s="17" t="s">
        <v>578</v>
      </c>
      <c r="AQ86" s="17" t="s">
        <v>579</v>
      </c>
      <c r="AR86" s="17"/>
      <c r="AS86" s="17" t="s">
        <v>580</v>
      </c>
      <c r="AT86" s="17"/>
      <c r="AU86" s="17"/>
      <c r="AV86" s="17"/>
      <c r="AW86" s="17"/>
      <c r="AX86" s="17"/>
      <c r="AY86" s="17" t="s">
        <v>581</v>
      </c>
      <c r="AZ86" s="17"/>
      <c r="BA86" s="17" t="s">
        <v>582</v>
      </c>
      <c r="BB86" s="17" t="s">
        <v>583</v>
      </c>
      <c r="BC86" s="17" t="s">
        <v>584</v>
      </c>
      <c r="BD86" s="17"/>
      <c r="BE86" s="17"/>
      <c r="BF86" s="17"/>
      <c r="BG86" s="17"/>
      <c r="BH86" s="17"/>
      <c r="BI86" s="17"/>
      <c r="BJ86" s="17"/>
      <c r="BK86" s="17" t="s">
        <v>585</v>
      </c>
      <c r="BL86" s="17"/>
      <c r="BM86" s="17"/>
      <c r="BN86" s="17"/>
      <c r="BO86" s="17"/>
      <c r="BP86" s="17"/>
      <c r="BQ86" s="17"/>
      <c r="BR86" s="17" t="s">
        <v>586</v>
      </c>
      <c r="BS86" s="17"/>
      <c r="BT86" s="17"/>
      <c r="BU86" s="17"/>
      <c r="BV86" s="17"/>
      <c r="BW86" s="17"/>
      <c r="BX86" s="17"/>
      <c r="BY86" s="17"/>
      <c r="BZ86" s="17"/>
      <c r="CA86" s="17"/>
      <c r="CB86" s="17" t="s">
        <v>587</v>
      </c>
      <c r="CC86" s="17"/>
      <c r="CD86" s="17"/>
      <c r="CE86" s="17"/>
      <c r="CF86" s="17"/>
      <c r="CG86" s="17"/>
      <c r="CH86" s="17"/>
      <c r="CI86" s="17"/>
      <c r="CJ86" s="17"/>
      <c r="CK86" s="17"/>
      <c r="CL86" s="9"/>
      <c r="CM86" s="9"/>
      <c r="CN86" s="9"/>
      <c r="CO86" s="9"/>
      <c r="CP86" s="9"/>
      <c r="CQ86" s="9"/>
      <c r="CR86" s="9"/>
      <c r="CS86" s="9"/>
      <c r="CT86" s="9"/>
      <c r="CU86" s="31"/>
    </row>
    <row r="87" spans="1:99" ht="14.25">
      <c r="A87" s="33"/>
      <c r="B87" s="9"/>
      <c r="C87" s="9"/>
      <c r="D87" s="9"/>
      <c r="E87" s="9"/>
      <c r="F87" s="9"/>
      <c r="G87" s="9"/>
      <c r="H87" s="9"/>
      <c r="I87" s="9"/>
      <c r="J87" s="9"/>
      <c r="K87" s="9"/>
      <c r="L87" s="9"/>
      <c r="M87" s="9"/>
      <c r="N87" s="9"/>
      <c r="O87" s="9"/>
      <c r="P87" s="9"/>
      <c r="Q87" s="9"/>
      <c r="R87" s="9"/>
      <c r="S87" s="9"/>
      <c r="T87" s="9"/>
      <c r="U87" s="9"/>
      <c r="V87" s="9"/>
      <c r="W87" s="9"/>
      <c r="X87" s="9"/>
      <c r="Y87" s="9"/>
      <c r="Z87" s="9"/>
      <c r="AA87" s="19" t="s">
        <v>368</v>
      </c>
      <c r="AB87" s="19" t="s">
        <v>828</v>
      </c>
      <c r="AC87" s="19">
        <v>11</v>
      </c>
      <c r="AD87" s="9"/>
      <c r="AE87" s="9"/>
      <c r="AF87" s="9"/>
      <c r="AG87" s="9"/>
      <c r="AH87" s="17"/>
      <c r="AI87" s="17"/>
      <c r="AJ87" s="6"/>
      <c r="AK87" s="17"/>
      <c r="AL87" s="17"/>
      <c r="AM87" s="17"/>
      <c r="AN87" s="17"/>
      <c r="AO87" s="17" t="s">
        <v>588</v>
      </c>
      <c r="AP87" s="17" t="s">
        <v>589</v>
      </c>
      <c r="AQ87" s="20" t="s">
        <v>590</v>
      </c>
      <c r="AR87" s="17"/>
      <c r="AS87" s="17" t="s">
        <v>591</v>
      </c>
      <c r="AT87" s="17"/>
      <c r="AU87" s="17"/>
      <c r="AV87" s="17"/>
      <c r="AW87" s="17"/>
      <c r="AX87" s="17"/>
      <c r="AY87" s="17" t="s">
        <v>592</v>
      </c>
      <c r="AZ87" s="17"/>
      <c r="BA87" s="17" t="s">
        <v>593</v>
      </c>
      <c r="BB87" s="17" t="s">
        <v>594</v>
      </c>
      <c r="BC87" s="17" t="s">
        <v>595</v>
      </c>
      <c r="BD87" s="17"/>
      <c r="BE87" s="17"/>
      <c r="BF87" s="17"/>
      <c r="BG87" s="17"/>
      <c r="BH87" s="17"/>
      <c r="BI87" s="17"/>
      <c r="BJ87" s="17"/>
      <c r="BK87" s="17" t="s">
        <v>596</v>
      </c>
      <c r="BL87" s="17"/>
      <c r="BM87" s="17"/>
      <c r="BN87" s="17"/>
      <c r="BO87" s="17"/>
      <c r="BP87" s="17"/>
      <c r="BQ87" s="17"/>
      <c r="BR87" s="17" t="s">
        <v>597</v>
      </c>
      <c r="BS87" s="17"/>
      <c r="BT87" s="17"/>
      <c r="BU87" s="17"/>
      <c r="BV87" s="17"/>
      <c r="BW87" s="17"/>
      <c r="BX87" s="17"/>
      <c r="BY87" s="17"/>
      <c r="BZ87" s="17"/>
      <c r="CA87" s="17"/>
      <c r="CB87" s="17" t="s">
        <v>598</v>
      </c>
      <c r="CC87" s="17"/>
      <c r="CD87" s="17"/>
      <c r="CE87" s="17"/>
      <c r="CF87" s="17"/>
      <c r="CG87" s="17"/>
      <c r="CH87" s="17"/>
      <c r="CI87" s="17"/>
      <c r="CJ87" s="17"/>
      <c r="CK87" s="17"/>
      <c r="CL87" s="9"/>
      <c r="CM87" s="9"/>
      <c r="CN87" s="9"/>
      <c r="CO87" s="9"/>
      <c r="CP87" s="9"/>
      <c r="CQ87" s="9"/>
      <c r="CR87" s="9"/>
      <c r="CS87" s="9"/>
      <c r="CT87" s="9"/>
      <c r="CU87" s="31"/>
    </row>
    <row r="88" spans="1:99" ht="14.25">
      <c r="A88" s="33"/>
      <c r="B88" s="9"/>
      <c r="C88" s="9"/>
      <c r="D88" s="9"/>
      <c r="E88" s="9"/>
      <c r="F88" s="9"/>
      <c r="G88" s="9"/>
      <c r="H88" s="9"/>
      <c r="I88" s="9"/>
      <c r="J88" s="9"/>
      <c r="K88" s="9"/>
      <c r="L88" s="9"/>
      <c r="M88" s="9"/>
      <c r="N88" s="9"/>
      <c r="O88" s="9"/>
      <c r="P88" s="9"/>
      <c r="Q88" s="9"/>
      <c r="R88" s="9"/>
      <c r="S88" s="9"/>
      <c r="T88" s="9"/>
      <c r="U88" s="9"/>
      <c r="V88" s="9"/>
      <c r="W88" s="9"/>
      <c r="X88" s="9"/>
      <c r="Y88" s="9"/>
      <c r="Z88" s="9"/>
      <c r="AA88" s="19" t="s">
        <v>390</v>
      </c>
      <c r="AB88" s="19" t="s">
        <v>828</v>
      </c>
      <c r="AC88" s="19">
        <v>6</v>
      </c>
      <c r="AD88" s="9"/>
      <c r="AE88" s="9"/>
      <c r="AF88" s="9"/>
      <c r="AG88" s="9"/>
      <c r="AH88" s="6"/>
      <c r="AI88" s="6"/>
      <c r="AJ88" s="6"/>
      <c r="AK88" s="17"/>
      <c r="AL88" s="21"/>
      <c r="AM88" s="20"/>
      <c r="AN88" s="20"/>
      <c r="AO88" s="20" t="s">
        <v>599</v>
      </c>
      <c r="AP88" s="20" t="s">
        <v>600</v>
      </c>
      <c r="AQ88" s="20" t="s">
        <v>601</v>
      </c>
      <c r="AR88" s="20"/>
      <c r="AS88" s="20" t="s">
        <v>602</v>
      </c>
      <c r="AT88" s="20"/>
      <c r="AU88" s="20"/>
      <c r="AV88" s="20"/>
      <c r="AW88" s="20"/>
      <c r="AX88" s="20"/>
      <c r="AY88" s="20" t="s">
        <v>603</v>
      </c>
      <c r="AZ88" s="20"/>
      <c r="BA88" s="20" t="s">
        <v>604</v>
      </c>
      <c r="BB88" s="20" t="s">
        <v>605</v>
      </c>
      <c r="BC88" s="20"/>
      <c r="BD88" s="20"/>
      <c r="BE88" s="20"/>
      <c r="BF88" s="20"/>
      <c r="BG88" s="20"/>
      <c r="BH88" s="20"/>
      <c r="BI88" s="20"/>
      <c r="BJ88" s="20"/>
      <c r="BK88" s="20" t="s">
        <v>606</v>
      </c>
      <c r="BL88" s="20"/>
      <c r="BM88" s="20"/>
      <c r="BN88" s="20"/>
      <c r="BO88" s="20"/>
      <c r="BP88" s="20"/>
      <c r="BQ88" s="20"/>
      <c r="BR88" s="20" t="s">
        <v>607</v>
      </c>
      <c r="BS88" s="20"/>
      <c r="BT88" s="20"/>
      <c r="BU88" s="20"/>
      <c r="BV88" s="20"/>
      <c r="BW88" s="20"/>
      <c r="BX88" s="20"/>
      <c r="BY88" s="20"/>
      <c r="BZ88" s="20"/>
      <c r="CA88" s="20"/>
      <c r="CB88" s="20" t="s">
        <v>608</v>
      </c>
      <c r="CC88" s="20"/>
      <c r="CD88" s="20"/>
      <c r="CE88" s="20"/>
      <c r="CF88" s="20"/>
      <c r="CG88" s="20"/>
      <c r="CH88" s="20"/>
      <c r="CI88" s="20"/>
      <c r="CJ88" s="20"/>
      <c r="CK88" s="20"/>
      <c r="CL88" s="9"/>
      <c r="CM88" s="9"/>
      <c r="CN88" s="9"/>
      <c r="CO88" s="9"/>
      <c r="CP88" s="9"/>
      <c r="CQ88" s="9"/>
      <c r="CR88" s="9"/>
      <c r="CS88" s="9"/>
      <c r="CT88" s="9"/>
      <c r="CU88" s="31"/>
    </row>
    <row r="89" spans="1:99" ht="14.25">
      <c r="A89" s="33"/>
      <c r="B89" s="9"/>
      <c r="C89" s="9"/>
      <c r="D89" s="9"/>
      <c r="E89" s="9"/>
      <c r="F89" s="9"/>
      <c r="G89" s="9"/>
      <c r="H89" s="9"/>
      <c r="I89" s="9"/>
      <c r="J89" s="9"/>
      <c r="K89" s="9"/>
      <c r="L89" s="9"/>
      <c r="M89" s="9"/>
      <c r="N89" s="9"/>
      <c r="O89" s="9"/>
      <c r="P89" s="9"/>
      <c r="Q89" s="9"/>
      <c r="R89" s="9"/>
      <c r="S89" s="9"/>
      <c r="T89" s="9"/>
      <c r="U89" s="9"/>
      <c r="V89" s="9"/>
      <c r="W89" s="9"/>
      <c r="X89" s="9"/>
      <c r="Y89" s="9"/>
      <c r="Z89" s="9"/>
      <c r="AA89" s="19" t="s">
        <v>93</v>
      </c>
      <c r="AB89" s="19" t="s">
        <v>827</v>
      </c>
      <c r="AC89" s="19">
        <v>766</v>
      </c>
      <c r="AD89" s="9"/>
      <c r="AE89" s="9"/>
      <c r="AF89" s="9"/>
      <c r="AG89" s="9"/>
      <c r="AH89" s="6"/>
      <c r="AI89" s="6"/>
      <c r="AJ89" s="6"/>
      <c r="AK89" s="20"/>
      <c r="AL89" s="21"/>
      <c r="AM89" s="20"/>
      <c r="AN89" s="20"/>
      <c r="AO89" s="20" t="s">
        <v>609</v>
      </c>
      <c r="AP89" s="20"/>
      <c r="AQ89" s="20" t="s">
        <v>610</v>
      </c>
      <c r="AR89" s="20"/>
      <c r="AS89" s="20" t="s">
        <v>611</v>
      </c>
      <c r="AT89" s="20"/>
      <c r="AU89" s="20"/>
      <c r="AV89" s="20"/>
      <c r="AW89" s="20"/>
      <c r="AX89" s="20"/>
      <c r="AY89" s="20" t="s">
        <v>612</v>
      </c>
      <c r="AZ89" s="20"/>
      <c r="BA89" s="20" t="s">
        <v>613</v>
      </c>
      <c r="BB89" s="20" t="s">
        <v>614</v>
      </c>
      <c r="BC89" s="20"/>
      <c r="BD89" s="20"/>
      <c r="BE89" s="20"/>
      <c r="BF89" s="20"/>
      <c r="BG89" s="20"/>
      <c r="BH89" s="20"/>
      <c r="BI89" s="20"/>
      <c r="BJ89" s="20"/>
      <c r="BK89" s="20" t="s">
        <v>615</v>
      </c>
      <c r="BL89" s="20"/>
      <c r="BM89" s="20"/>
      <c r="BN89" s="20"/>
      <c r="BO89" s="20"/>
      <c r="BP89" s="20"/>
      <c r="BQ89" s="20"/>
      <c r="BR89" s="20" t="s">
        <v>616</v>
      </c>
      <c r="BS89" s="20"/>
      <c r="BT89" s="20"/>
      <c r="BU89" s="20"/>
      <c r="BV89" s="20"/>
      <c r="BW89" s="20"/>
      <c r="BX89" s="20"/>
      <c r="BY89" s="20"/>
      <c r="BZ89" s="20"/>
      <c r="CA89" s="20"/>
      <c r="CB89" s="20" t="s">
        <v>617</v>
      </c>
      <c r="CC89" s="20"/>
      <c r="CD89" s="20"/>
      <c r="CE89" s="20"/>
      <c r="CF89" s="20"/>
      <c r="CG89" s="20"/>
      <c r="CH89" s="20"/>
      <c r="CI89" s="20"/>
      <c r="CJ89" s="20"/>
      <c r="CK89" s="20"/>
      <c r="CL89" s="9"/>
      <c r="CM89" s="9"/>
      <c r="CN89" s="9"/>
      <c r="CO89" s="9"/>
      <c r="CP89" s="9"/>
      <c r="CQ89" s="9"/>
      <c r="CR89" s="9"/>
      <c r="CS89" s="9"/>
      <c r="CT89" s="9"/>
      <c r="CU89" s="31"/>
    </row>
    <row r="90" spans="1:99" ht="14.25">
      <c r="A90" s="33"/>
      <c r="B90" s="9"/>
      <c r="C90" s="9"/>
      <c r="D90" s="9"/>
      <c r="E90" s="9"/>
      <c r="F90" s="9"/>
      <c r="G90" s="9"/>
      <c r="H90" s="9"/>
      <c r="I90" s="9"/>
      <c r="J90" s="9"/>
      <c r="K90" s="9"/>
      <c r="L90" s="9"/>
      <c r="M90" s="9"/>
      <c r="N90" s="9"/>
      <c r="O90" s="9"/>
      <c r="P90" s="9"/>
      <c r="Q90" s="9"/>
      <c r="R90" s="9"/>
      <c r="S90" s="9"/>
      <c r="T90" s="9"/>
      <c r="U90" s="9"/>
      <c r="V90" s="9"/>
      <c r="W90" s="9"/>
      <c r="X90" s="9"/>
      <c r="Y90" s="9"/>
      <c r="Z90" s="9"/>
      <c r="AA90" s="19" t="s">
        <v>66</v>
      </c>
      <c r="AB90" s="19" t="s">
        <v>9</v>
      </c>
      <c r="AC90" s="19">
        <v>17</v>
      </c>
      <c r="AD90" s="9"/>
      <c r="AE90" s="9"/>
      <c r="AF90" s="9"/>
      <c r="AG90" s="9"/>
      <c r="AH90" s="6"/>
      <c r="AI90" s="6"/>
      <c r="AJ90" s="20"/>
      <c r="AK90" s="20"/>
      <c r="AL90" s="21"/>
      <c r="AM90" s="20"/>
      <c r="AN90" s="20"/>
      <c r="AO90" s="20" t="s">
        <v>618</v>
      </c>
      <c r="AP90" s="20"/>
      <c r="AQ90" s="20" t="s">
        <v>619</v>
      </c>
      <c r="AR90" s="20"/>
      <c r="AS90" s="20"/>
      <c r="AT90" s="20"/>
      <c r="AU90" s="20"/>
      <c r="AV90" s="20"/>
      <c r="AW90" s="20"/>
      <c r="AX90" s="20"/>
      <c r="AY90" s="20" t="s">
        <v>620</v>
      </c>
      <c r="AZ90" s="20"/>
      <c r="BA90" s="20" t="s">
        <v>621</v>
      </c>
      <c r="BB90" s="20" t="s">
        <v>622</v>
      </c>
      <c r="BC90" s="20"/>
      <c r="BD90" s="20"/>
      <c r="BE90" s="20"/>
      <c r="BF90" s="20"/>
      <c r="BG90" s="20"/>
      <c r="BH90" s="20"/>
      <c r="BI90" s="20"/>
      <c r="BJ90" s="20"/>
      <c r="BK90" s="20" t="s">
        <v>623</v>
      </c>
      <c r="BL90" s="20"/>
      <c r="BM90" s="20"/>
      <c r="BN90" s="20"/>
      <c r="BO90" s="20"/>
      <c r="BP90" s="20"/>
      <c r="BQ90" s="20"/>
      <c r="BR90" s="20" t="s">
        <v>624</v>
      </c>
      <c r="BS90" s="20"/>
      <c r="BT90" s="20"/>
      <c r="BU90" s="20"/>
      <c r="BV90" s="20"/>
      <c r="BW90" s="20"/>
      <c r="BX90" s="20"/>
      <c r="BY90" s="20"/>
      <c r="BZ90" s="20"/>
      <c r="CA90" s="20"/>
      <c r="CB90" s="20" t="s">
        <v>625</v>
      </c>
      <c r="CC90" s="20"/>
      <c r="CD90" s="20"/>
      <c r="CE90" s="20"/>
      <c r="CF90" s="20"/>
      <c r="CG90" s="20"/>
      <c r="CH90" s="20"/>
      <c r="CI90" s="20"/>
      <c r="CJ90" s="20"/>
      <c r="CK90" s="20"/>
      <c r="CL90" s="9"/>
      <c r="CM90" s="9"/>
      <c r="CN90" s="9"/>
      <c r="CO90" s="9"/>
      <c r="CP90" s="9"/>
      <c r="CQ90" s="9"/>
      <c r="CR90" s="9"/>
      <c r="CS90" s="9"/>
      <c r="CT90" s="9"/>
      <c r="CU90" s="31"/>
    </row>
    <row r="91" spans="1:99" ht="14.25">
      <c r="A91" s="33"/>
      <c r="B91" s="9"/>
      <c r="C91" s="9"/>
      <c r="D91" s="9"/>
      <c r="E91" s="9"/>
      <c r="F91" s="9"/>
      <c r="G91" s="9"/>
      <c r="H91" s="9"/>
      <c r="I91" s="9"/>
      <c r="J91" s="9"/>
      <c r="K91" s="9"/>
      <c r="L91" s="9"/>
      <c r="M91" s="9"/>
      <c r="N91" s="9"/>
      <c r="O91" s="9"/>
      <c r="P91" s="9"/>
      <c r="Q91" s="9"/>
      <c r="R91" s="9"/>
      <c r="S91" s="9"/>
      <c r="T91" s="9"/>
      <c r="U91" s="9"/>
      <c r="V91" s="9"/>
      <c r="W91" s="9"/>
      <c r="X91" s="9"/>
      <c r="Y91" s="9"/>
      <c r="Z91" s="9"/>
      <c r="AA91" s="19" t="s">
        <v>116</v>
      </c>
      <c r="AB91" s="19" t="s">
        <v>9</v>
      </c>
      <c r="AC91" s="19">
        <v>15</v>
      </c>
      <c r="AD91" s="9"/>
      <c r="AE91" s="9"/>
      <c r="AF91" s="9"/>
      <c r="AG91" s="9"/>
      <c r="AH91" s="6"/>
      <c r="AI91" s="6"/>
      <c r="AJ91" s="20"/>
      <c r="AK91" s="20"/>
      <c r="AL91" s="21"/>
      <c r="AM91" s="20"/>
      <c r="AN91" s="20"/>
      <c r="AO91" s="20"/>
      <c r="AP91" s="20"/>
      <c r="AQ91" s="20" t="s">
        <v>626</v>
      </c>
      <c r="AR91" s="20"/>
      <c r="AS91" s="20"/>
      <c r="AT91" s="20"/>
      <c r="AU91" s="20"/>
      <c r="AV91" s="20"/>
      <c r="AW91" s="20"/>
      <c r="AX91" s="20"/>
      <c r="AY91" s="20" t="s">
        <v>627</v>
      </c>
      <c r="AZ91" s="20"/>
      <c r="BA91" s="20" t="s">
        <v>628</v>
      </c>
      <c r="BB91" s="20" t="s">
        <v>629</v>
      </c>
      <c r="BC91" s="20"/>
      <c r="BD91" s="20"/>
      <c r="BE91" s="20"/>
      <c r="BF91" s="20"/>
      <c r="BG91" s="20"/>
      <c r="BH91" s="20"/>
      <c r="BI91" s="20"/>
      <c r="BJ91" s="20"/>
      <c r="BK91" s="20" t="s">
        <v>630</v>
      </c>
      <c r="BL91" s="20"/>
      <c r="BM91" s="20"/>
      <c r="BN91" s="20"/>
      <c r="BO91" s="20"/>
      <c r="BP91" s="20"/>
      <c r="BQ91" s="20"/>
      <c r="BR91" s="20" t="s">
        <v>631</v>
      </c>
      <c r="BS91" s="20"/>
      <c r="BT91" s="20"/>
      <c r="BU91" s="20"/>
      <c r="BV91" s="20"/>
      <c r="BW91" s="20"/>
      <c r="BX91" s="20"/>
      <c r="BY91" s="20"/>
      <c r="BZ91" s="20"/>
      <c r="CA91" s="20"/>
      <c r="CB91" s="20" t="s">
        <v>632</v>
      </c>
      <c r="CC91" s="20"/>
      <c r="CD91" s="20"/>
      <c r="CE91" s="20"/>
      <c r="CF91" s="20"/>
      <c r="CG91" s="20"/>
      <c r="CH91" s="20"/>
      <c r="CI91" s="20"/>
      <c r="CJ91" s="20"/>
      <c r="CK91" s="20"/>
      <c r="CL91" s="9"/>
      <c r="CM91" s="9"/>
      <c r="CN91" s="9"/>
      <c r="CO91" s="9"/>
      <c r="CP91" s="9"/>
      <c r="CQ91" s="9"/>
      <c r="CR91" s="9"/>
      <c r="CS91" s="9"/>
      <c r="CT91" s="9"/>
      <c r="CU91" s="31"/>
    </row>
    <row r="92" spans="1:99" ht="14.25">
      <c r="A92" s="33"/>
      <c r="B92" s="9"/>
      <c r="C92" s="9"/>
      <c r="D92" s="9"/>
      <c r="E92" s="9"/>
      <c r="F92" s="9"/>
      <c r="G92" s="9"/>
      <c r="H92" s="9"/>
      <c r="I92" s="9"/>
      <c r="J92" s="9"/>
      <c r="K92" s="9"/>
      <c r="L92" s="9"/>
      <c r="M92" s="9"/>
      <c r="N92" s="9"/>
      <c r="O92" s="9"/>
      <c r="P92" s="9"/>
      <c r="Q92" s="9"/>
      <c r="R92" s="9"/>
      <c r="S92" s="9"/>
      <c r="T92" s="9"/>
      <c r="U92" s="9"/>
      <c r="V92" s="9"/>
      <c r="W92" s="9"/>
      <c r="X92" s="9"/>
      <c r="Y92" s="9"/>
      <c r="Z92" s="9"/>
      <c r="AA92" s="19" t="s">
        <v>155</v>
      </c>
      <c r="AB92" s="19" t="s">
        <v>9</v>
      </c>
      <c r="AC92" s="19">
        <v>13</v>
      </c>
      <c r="AD92" s="9"/>
      <c r="AE92" s="9"/>
      <c r="AF92" s="9"/>
      <c r="AG92" s="9"/>
      <c r="AH92" s="6"/>
      <c r="AI92" s="6"/>
      <c r="AJ92" s="20"/>
      <c r="AK92" s="20"/>
      <c r="AL92" s="21"/>
      <c r="AM92" s="20"/>
      <c r="AN92" s="20"/>
      <c r="AO92" s="20"/>
      <c r="AP92" s="20"/>
      <c r="AQ92" s="20" t="s">
        <v>633</v>
      </c>
      <c r="AR92" s="20"/>
      <c r="AS92" s="20"/>
      <c r="AT92" s="20"/>
      <c r="AU92" s="20"/>
      <c r="AV92" s="20"/>
      <c r="AW92" s="20"/>
      <c r="AX92" s="20"/>
      <c r="AY92" s="20" t="s">
        <v>634</v>
      </c>
      <c r="AZ92" s="20"/>
      <c r="BA92" s="20" t="s">
        <v>635</v>
      </c>
      <c r="BB92" s="20" t="s">
        <v>636</v>
      </c>
      <c r="BC92" s="20"/>
      <c r="BD92" s="20"/>
      <c r="BE92" s="20"/>
      <c r="BF92" s="20"/>
      <c r="BG92" s="20"/>
      <c r="BH92" s="20"/>
      <c r="BI92" s="20"/>
      <c r="BJ92" s="20"/>
      <c r="BK92" s="20" t="s">
        <v>637</v>
      </c>
      <c r="BL92" s="20"/>
      <c r="BM92" s="20"/>
      <c r="BN92" s="20"/>
      <c r="BO92" s="20"/>
      <c r="BP92" s="20"/>
      <c r="BQ92" s="20"/>
      <c r="BR92" s="20" t="s">
        <v>638</v>
      </c>
      <c r="BS92" s="20"/>
      <c r="BT92" s="20"/>
      <c r="BU92" s="20"/>
      <c r="BV92" s="20"/>
      <c r="BW92" s="20"/>
      <c r="BX92" s="20"/>
      <c r="BY92" s="20"/>
      <c r="BZ92" s="20"/>
      <c r="CA92" s="20"/>
      <c r="CB92" s="20" t="s">
        <v>639</v>
      </c>
      <c r="CC92" s="20"/>
      <c r="CD92" s="20"/>
      <c r="CE92" s="20"/>
      <c r="CF92" s="20"/>
      <c r="CG92" s="20"/>
      <c r="CH92" s="20"/>
      <c r="CI92" s="20"/>
      <c r="CJ92" s="20"/>
      <c r="CK92" s="20"/>
      <c r="CL92" s="9"/>
      <c r="CM92" s="9"/>
      <c r="CN92" s="9"/>
      <c r="CO92" s="9"/>
      <c r="CP92" s="9"/>
      <c r="CQ92" s="9"/>
      <c r="CR92" s="9"/>
      <c r="CS92" s="9"/>
      <c r="CT92" s="9"/>
      <c r="CU92" s="31"/>
    </row>
    <row r="93" spans="1:99" ht="14.25">
      <c r="A93" s="33"/>
      <c r="B93" s="9"/>
      <c r="C93" s="9"/>
      <c r="D93" s="9"/>
      <c r="E93" s="9"/>
      <c r="F93" s="9"/>
      <c r="G93" s="9"/>
      <c r="H93" s="9"/>
      <c r="I93" s="9"/>
      <c r="J93" s="9"/>
      <c r="K93" s="9"/>
      <c r="L93" s="9"/>
      <c r="M93" s="9"/>
      <c r="N93" s="9"/>
      <c r="O93" s="9"/>
      <c r="P93" s="9"/>
      <c r="Q93" s="9"/>
      <c r="R93" s="9"/>
      <c r="S93" s="9"/>
      <c r="T93" s="9"/>
      <c r="U93" s="9"/>
      <c r="V93" s="9"/>
      <c r="W93" s="9"/>
      <c r="X93" s="9"/>
      <c r="Y93" s="9"/>
      <c r="Z93" s="9"/>
      <c r="AA93" s="19" t="s">
        <v>193</v>
      </c>
      <c r="AB93" s="19" t="s">
        <v>9</v>
      </c>
      <c r="AC93" s="19">
        <v>14</v>
      </c>
      <c r="AD93" s="9"/>
      <c r="AE93" s="9"/>
      <c r="AF93" s="9"/>
      <c r="AG93" s="9"/>
      <c r="AH93" s="6"/>
      <c r="AI93" s="6"/>
      <c r="AJ93" s="20"/>
      <c r="AK93" s="20"/>
      <c r="AL93" s="21"/>
      <c r="AM93" s="20"/>
      <c r="AN93" s="20"/>
      <c r="AO93" s="20"/>
      <c r="AP93" s="20"/>
      <c r="AQ93" s="20" t="s">
        <v>640</v>
      </c>
      <c r="AR93" s="20"/>
      <c r="AS93" s="20"/>
      <c r="AT93" s="20"/>
      <c r="AU93" s="20"/>
      <c r="AV93" s="20"/>
      <c r="AW93" s="20"/>
      <c r="AX93" s="20"/>
      <c r="AY93" s="20" t="s">
        <v>641</v>
      </c>
      <c r="AZ93" s="20"/>
      <c r="BA93" s="20" t="s">
        <v>642</v>
      </c>
      <c r="BB93" s="20" t="s">
        <v>643</v>
      </c>
      <c r="BC93" s="20"/>
      <c r="BD93" s="20"/>
      <c r="BE93" s="20"/>
      <c r="BF93" s="20"/>
      <c r="BG93" s="20"/>
      <c r="BH93" s="20"/>
      <c r="BI93" s="20"/>
      <c r="BJ93" s="20"/>
      <c r="BK93" s="20" t="s">
        <v>644</v>
      </c>
      <c r="BL93" s="20"/>
      <c r="BM93" s="20"/>
      <c r="BN93" s="20"/>
      <c r="BO93" s="20"/>
      <c r="BP93" s="20"/>
      <c r="BQ93" s="20"/>
      <c r="BR93" s="20" t="s">
        <v>645</v>
      </c>
      <c r="BS93" s="20"/>
      <c r="BT93" s="20"/>
      <c r="BU93" s="20"/>
      <c r="BV93" s="20"/>
      <c r="BW93" s="20"/>
      <c r="BX93" s="20"/>
      <c r="BY93" s="20"/>
      <c r="BZ93" s="20"/>
      <c r="CA93" s="20"/>
      <c r="CB93" s="20" t="s">
        <v>646</v>
      </c>
      <c r="CC93" s="20"/>
      <c r="CD93" s="20"/>
      <c r="CE93" s="20"/>
      <c r="CF93" s="20"/>
      <c r="CG93" s="20"/>
      <c r="CH93" s="20"/>
      <c r="CI93" s="20"/>
      <c r="CJ93" s="20"/>
      <c r="CK93" s="20"/>
      <c r="CL93" s="9"/>
      <c r="CM93" s="9"/>
      <c r="CN93" s="9"/>
      <c r="CO93" s="9"/>
      <c r="CP93" s="9"/>
      <c r="CQ93" s="9"/>
      <c r="CR93" s="9"/>
      <c r="CS93" s="9"/>
      <c r="CT93" s="9"/>
      <c r="CU93" s="31"/>
    </row>
    <row r="94" spans="1:99" ht="14.25">
      <c r="A94" s="33"/>
      <c r="B94" s="9"/>
      <c r="C94" s="9"/>
      <c r="D94" s="9"/>
      <c r="E94" s="9"/>
      <c r="F94" s="9"/>
      <c r="G94" s="9"/>
      <c r="H94" s="9"/>
      <c r="I94" s="9"/>
      <c r="J94" s="9"/>
      <c r="K94" s="9"/>
      <c r="L94" s="9"/>
      <c r="M94" s="9"/>
      <c r="N94" s="9"/>
      <c r="O94" s="9"/>
      <c r="P94" s="9"/>
      <c r="Q94" s="9"/>
      <c r="R94" s="9"/>
      <c r="S94" s="9"/>
      <c r="T94" s="9"/>
      <c r="U94" s="9"/>
      <c r="V94" s="9"/>
      <c r="W94" s="9"/>
      <c r="X94" s="9"/>
      <c r="Y94" s="9"/>
      <c r="Z94" s="9"/>
      <c r="AA94" s="19" t="s">
        <v>264</v>
      </c>
      <c r="AB94" s="19" t="s">
        <v>9</v>
      </c>
      <c r="AC94" s="19">
        <v>753</v>
      </c>
      <c r="AD94" s="9"/>
      <c r="AE94" s="9"/>
      <c r="AF94" s="9"/>
      <c r="AG94" s="9"/>
      <c r="AH94" s="6"/>
      <c r="AI94" s="6"/>
      <c r="AJ94" s="20"/>
      <c r="AK94" s="20"/>
      <c r="AL94" s="21"/>
      <c r="AM94" s="20"/>
      <c r="AN94" s="20"/>
      <c r="AO94" s="20"/>
      <c r="AP94" s="20"/>
      <c r="AQ94" s="20" t="s">
        <v>647</v>
      </c>
      <c r="AR94" s="20"/>
      <c r="AS94" s="20"/>
      <c r="AT94" s="20"/>
      <c r="AU94" s="20"/>
      <c r="AV94" s="20"/>
      <c r="AW94" s="20"/>
      <c r="AX94" s="20"/>
      <c r="AY94" s="20" t="s">
        <v>79</v>
      </c>
      <c r="AZ94" s="20"/>
      <c r="BA94" s="20" t="s">
        <v>648</v>
      </c>
      <c r="BB94" s="20"/>
      <c r="BC94" s="20"/>
      <c r="BD94" s="20"/>
      <c r="BE94" s="20"/>
      <c r="BF94" s="20"/>
      <c r="BG94" s="20"/>
      <c r="BH94" s="20"/>
      <c r="BI94" s="20"/>
      <c r="BJ94" s="20"/>
      <c r="BK94" s="20" t="s">
        <v>649</v>
      </c>
      <c r="BL94" s="20"/>
      <c r="BM94" s="20"/>
      <c r="BN94" s="20"/>
      <c r="BO94" s="20"/>
      <c r="BP94" s="20"/>
      <c r="BQ94" s="20"/>
      <c r="BR94" s="20" t="s">
        <v>650</v>
      </c>
      <c r="BS94" s="20"/>
      <c r="BT94" s="20"/>
      <c r="BU94" s="20"/>
      <c r="BV94" s="20"/>
      <c r="BW94" s="20"/>
      <c r="BX94" s="20"/>
      <c r="BY94" s="20"/>
      <c r="BZ94" s="20"/>
      <c r="CA94" s="20"/>
      <c r="CB94" s="20"/>
      <c r="CC94" s="20"/>
      <c r="CD94" s="20"/>
      <c r="CE94" s="20"/>
      <c r="CF94" s="20"/>
      <c r="CG94" s="20"/>
      <c r="CH94" s="20"/>
      <c r="CI94" s="20"/>
      <c r="CJ94" s="20"/>
      <c r="CK94" s="20"/>
      <c r="CL94" s="9"/>
      <c r="CM94" s="9"/>
      <c r="CN94" s="9"/>
      <c r="CO94" s="9"/>
      <c r="CP94" s="9"/>
      <c r="CQ94" s="9"/>
      <c r="CR94" s="9"/>
      <c r="CS94" s="9"/>
      <c r="CT94" s="9"/>
      <c r="CU94" s="31"/>
    </row>
    <row r="95" spans="1:99" ht="14.25">
      <c r="A95" s="33"/>
      <c r="B95" s="9"/>
      <c r="C95" s="9"/>
      <c r="D95" s="9"/>
      <c r="E95" s="9"/>
      <c r="F95" s="9"/>
      <c r="G95" s="9"/>
      <c r="H95" s="9"/>
      <c r="I95" s="9"/>
      <c r="J95" s="9"/>
      <c r="K95" s="9"/>
      <c r="L95" s="9"/>
      <c r="M95" s="9"/>
      <c r="N95" s="9"/>
      <c r="O95" s="9"/>
      <c r="P95" s="9"/>
      <c r="Q95" s="9"/>
      <c r="R95" s="9"/>
      <c r="S95" s="9"/>
      <c r="T95" s="9"/>
      <c r="U95" s="9"/>
      <c r="V95" s="9"/>
      <c r="W95" s="9"/>
      <c r="X95" s="9"/>
      <c r="Y95" s="9"/>
      <c r="Z95" s="9"/>
      <c r="AA95" s="19" t="s">
        <v>292</v>
      </c>
      <c r="AB95" s="19" t="s">
        <v>9</v>
      </c>
      <c r="AC95" s="19">
        <v>18</v>
      </c>
      <c r="AD95" s="9"/>
      <c r="AE95" s="9"/>
      <c r="AF95" s="9"/>
      <c r="AG95" s="9"/>
      <c r="AH95" s="6"/>
      <c r="AI95" s="6"/>
      <c r="AJ95" s="20"/>
      <c r="AK95" s="20"/>
      <c r="AL95" s="21"/>
      <c r="AM95" s="20"/>
      <c r="AN95" s="20"/>
      <c r="AO95" s="20"/>
      <c r="AP95" s="20"/>
      <c r="AQ95" s="20" t="s">
        <v>651</v>
      </c>
      <c r="AR95" s="20"/>
      <c r="AS95" s="20"/>
      <c r="AT95" s="20"/>
      <c r="AU95" s="20"/>
      <c r="AV95" s="20"/>
      <c r="AW95" s="20"/>
      <c r="AX95" s="20"/>
      <c r="AY95" s="20" t="s">
        <v>652</v>
      </c>
      <c r="AZ95" s="20"/>
      <c r="BA95" s="20" t="s">
        <v>653</v>
      </c>
      <c r="BB95" s="20"/>
      <c r="BC95" s="20"/>
      <c r="BD95" s="20"/>
      <c r="BE95" s="20"/>
      <c r="BF95" s="20"/>
      <c r="BG95" s="20"/>
      <c r="BH95" s="20"/>
      <c r="BI95" s="20"/>
      <c r="BJ95" s="20"/>
      <c r="BK95" s="20" t="s">
        <v>654</v>
      </c>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9"/>
      <c r="CM95" s="9"/>
      <c r="CN95" s="9"/>
      <c r="CO95" s="9"/>
      <c r="CP95" s="9"/>
      <c r="CQ95" s="9"/>
      <c r="CR95" s="9"/>
      <c r="CS95" s="9"/>
      <c r="CT95" s="9"/>
      <c r="CU95" s="31"/>
    </row>
    <row r="96" spans="1:99" ht="14.25">
      <c r="A96" s="33"/>
      <c r="B96" s="9"/>
      <c r="C96" s="9"/>
      <c r="D96" s="9"/>
      <c r="E96" s="9"/>
      <c r="F96" s="9"/>
      <c r="G96" s="9"/>
      <c r="H96" s="9"/>
      <c r="I96" s="9"/>
      <c r="J96" s="9"/>
      <c r="K96" s="9"/>
      <c r="L96" s="9"/>
      <c r="M96" s="9"/>
      <c r="N96" s="9"/>
      <c r="O96" s="9"/>
      <c r="P96" s="9"/>
      <c r="Q96" s="9"/>
      <c r="R96" s="9"/>
      <c r="S96" s="9"/>
      <c r="T96" s="9"/>
      <c r="U96" s="9"/>
      <c r="V96" s="9"/>
      <c r="W96" s="9"/>
      <c r="X96" s="9"/>
      <c r="Y96" s="9"/>
      <c r="Z96" s="9"/>
      <c r="AA96" s="19" t="s">
        <v>319</v>
      </c>
      <c r="AB96" s="19" t="s">
        <v>9</v>
      </c>
      <c r="AC96" s="19">
        <v>757</v>
      </c>
      <c r="AD96" s="9"/>
      <c r="AE96" s="9"/>
      <c r="AF96" s="9"/>
      <c r="AG96" s="9"/>
      <c r="AH96" s="6"/>
      <c r="AI96" s="6"/>
      <c r="AJ96" s="20"/>
      <c r="AK96" s="20"/>
      <c r="AL96" s="21"/>
      <c r="AM96" s="20"/>
      <c r="AN96" s="20"/>
      <c r="AO96" s="20"/>
      <c r="AP96" s="20"/>
      <c r="AQ96" s="20" t="s">
        <v>655</v>
      </c>
      <c r="AR96" s="20"/>
      <c r="AS96" s="20"/>
      <c r="AT96" s="20"/>
      <c r="AU96" s="20"/>
      <c r="AV96" s="20"/>
      <c r="AW96" s="20"/>
      <c r="AX96" s="20"/>
      <c r="AY96" s="20" t="s">
        <v>656</v>
      </c>
      <c r="AZ96" s="20"/>
      <c r="BA96" s="20" t="s">
        <v>657</v>
      </c>
      <c r="BB96" s="20"/>
      <c r="BC96" s="20"/>
      <c r="BD96" s="20"/>
      <c r="BE96" s="20"/>
      <c r="BF96" s="20"/>
      <c r="BG96" s="20"/>
      <c r="BH96" s="20"/>
      <c r="BI96" s="20"/>
      <c r="BJ96" s="20"/>
      <c r="BK96" s="20" t="s">
        <v>658</v>
      </c>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9"/>
      <c r="CM96" s="9"/>
      <c r="CN96" s="9"/>
      <c r="CO96" s="9"/>
      <c r="CP96" s="9"/>
      <c r="CQ96" s="9"/>
      <c r="CR96" s="9"/>
      <c r="CS96" s="9"/>
      <c r="CT96" s="9"/>
      <c r="CU96" s="31"/>
    </row>
    <row r="97" spans="1:99" ht="14.25">
      <c r="A97" s="33"/>
      <c r="B97" s="9"/>
      <c r="C97" s="9"/>
      <c r="D97" s="9"/>
      <c r="E97" s="9"/>
      <c r="F97" s="9"/>
      <c r="G97" s="9"/>
      <c r="H97" s="9"/>
      <c r="I97" s="9"/>
      <c r="J97" s="9"/>
      <c r="K97" s="9"/>
      <c r="L97" s="9"/>
      <c r="M97" s="9"/>
      <c r="N97" s="9"/>
      <c r="O97" s="9"/>
      <c r="P97" s="9"/>
      <c r="Q97" s="9"/>
      <c r="R97" s="9"/>
      <c r="S97" s="9"/>
      <c r="T97" s="9"/>
      <c r="U97" s="9"/>
      <c r="V97" s="9"/>
      <c r="W97" s="9"/>
      <c r="X97" s="9"/>
      <c r="Y97" s="9"/>
      <c r="Z97" s="9"/>
      <c r="AA97" s="19" t="s">
        <v>344</v>
      </c>
      <c r="AB97" s="19" t="s">
        <v>9</v>
      </c>
      <c r="AC97" s="19">
        <v>16</v>
      </c>
      <c r="AD97" s="9"/>
      <c r="AE97" s="9"/>
      <c r="AF97" s="9"/>
      <c r="AG97" s="9"/>
      <c r="AH97" s="6"/>
      <c r="AI97" s="6"/>
      <c r="AJ97" s="20"/>
      <c r="AK97" s="20"/>
      <c r="AL97" s="21"/>
      <c r="AM97" s="20"/>
      <c r="AN97" s="20"/>
      <c r="AO97" s="20"/>
      <c r="AP97" s="20"/>
      <c r="AQ97" s="20" t="s">
        <v>659</v>
      </c>
      <c r="AR97" s="20"/>
      <c r="AS97" s="20"/>
      <c r="AT97" s="20"/>
      <c r="AU97" s="20"/>
      <c r="AV97" s="20"/>
      <c r="AW97" s="20"/>
      <c r="AX97" s="20"/>
      <c r="AY97" s="20" t="s">
        <v>660</v>
      </c>
      <c r="AZ97" s="20"/>
      <c r="BA97" s="20" t="s">
        <v>661</v>
      </c>
      <c r="BB97" s="20"/>
      <c r="BC97" s="20"/>
      <c r="BD97" s="20"/>
      <c r="BE97" s="20"/>
      <c r="BF97" s="20"/>
      <c r="BG97" s="20"/>
      <c r="BH97" s="20"/>
      <c r="BI97" s="20"/>
      <c r="BJ97" s="20"/>
      <c r="BK97" s="20" t="s">
        <v>662</v>
      </c>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9"/>
      <c r="CM97" s="9"/>
      <c r="CN97" s="9"/>
      <c r="CO97" s="9"/>
      <c r="CP97" s="9"/>
      <c r="CQ97" s="9"/>
      <c r="CR97" s="9"/>
      <c r="CS97" s="9"/>
      <c r="CT97" s="9"/>
      <c r="CU97" s="31"/>
    </row>
    <row r="98" spans="1:99" ht="14.25">
      <c r="A98" s="33"/>
      <c r="B98" s="9"/>
      <c r="C98" s="9"/>
      <c r="D98" s="9"/>
      <c r="E98" s="9"/>
      <c r="F98" s="9"/>
      <c r="G98" s="9"/>
      <c r="H98" s="9"/>
      <c r="I98" s="9"/>
      <c r="J98" s="9"/>
      <c r="K98" s="9"/>
      <c r="L98" s="9"/>
      <c r="M98" s="9"/>
      <c r="N98" s="9"/>
      <c r="O98" s="9"/>
      <c r="P98" s="9"/>
      <c r="Q98" s="9"/>
      <c r="R98" s="9"/>
      <c r="S98" s="9"/>
      <c r="T98" s="9"/>
      <c r="U98" s="9"/>
      <c r="V98" s="9"/>
      <c r="W98" s="9"/>
      <c r="X98" s="9"/>
      <c r="Y98" s="9"/>
      <c r="Z98" s="9"/>
      <c r="AA98" s="19" t="s">
        <v>67</v>
      </c>
      <c r="AB98" s="19" t="s">
        <v>826</v>
      </c>
      <c r="AC98" s="19">
        <v>23</v>
      </c>
      <c r="AD98" s="9"/>
      <c r="AE98" s="9"/>
      <c r="AF98" s="9"/>
      <c r="AG98" s="9"/>
      <c r="AH98" s="6"/>
      <c r="AI98" s="6"/>
      <c r="AJ98" s="20"/>
      <c r="AK98" s="20"/>
      <c r="AL98" s="21"/>
      <c r="AM98" s="20"/>
      <c r="AN98" s="20"/>
      <c r="AO98" s="20"/>
      <c r="AP98" s="20"/>
      <c r="AQ98" s="20" t="s">
        <v>663</v>
      </c>
      <c r="AR98" s="20"/>
      <c r="AS98" s="20"/>
      <c r="AT98" s="20"/>
      <c r="AU98" s="20"/>
      <c r="AV98" s="20"/>
      <c r="AW98" s="20"/>
      <c r="AX98" s="20"/>
      <c r="AY98" s="20" t="s">
        <v>664</v>
      </c>
      <c r="AZ98" s="20"/>
      <c r="BA98" s="20" t="s">
        <v>665</v>
      </c>
      <c r="BB98" s="20"/>
      <c r="BC98" s="20"/>
      <c r="BD98" s="20"/>
      <c r="BE98" s="20"/>
      <c r="BF98" s="20"/>
      <c r="BG98" s="20"/>
      <c r="BH98" s="20"/>
      <c r="BI98" s="20"/>
      <c r="BJ98" s="20"/>
      <c r="BK98" s="20" t="s">
        <v>666</v>
      </c>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9"/>
      <c r="CM98" s="9"/>
      <c r="CN98" s="9"/>
      <c r="CO98" s="9"/>
      <c r="CP98" s="9"/>
      <c r="CQ98" s="9"/>
      <c r="CR98" s="9"/>
      <c r="CS98" s="9"/>
      <c r="CT98" s="9"/>
      <c r="CU98" s="31"/>
    </row>
    <row r="99" spans="1:99" ht="14.25">
      <c r="A99" s="33"/>
      <c r="B99" s="9"/>
      <c r="C99" s="9"/>
      <c r="D99" s="9"/>
      <c r="E99" s="9"/>
      <c r="F99" s="9"/>
      <c r="G99" s="9"/>
      <c r="H99" s="9"/>
      <c r="I99" s="9"/>
      <c r="J99" s="9"/>
      <c r="K99" s="9"/>
      <c r="L99" s="9"/>
      <c r="M99" s="9"/>
      <c r="N99" s="9"/>
      <c r="O99" s="9"/>
      <c r="P99" s="9"/>
      <c r="Q99" s="9"/>
      <c r="R99" s="9"/>
      <c r="S99" s="9"/>
      <c r="T99" s="9"/>
      <c r="U99" s="9"/>
      <c r="V99" s="9"/>
      <c r="W99" s="9"/>
      <c r="X99" s="9"/>
      <c r="Y99" s="9"/>
      <c r="Z99" s="9"/>
      <c r="AA99" s="19" t="s">
        <v>117</v>
      </c>
      <c r="AB99" s="19" t="s">
        <v>826</v>
      </c>
      <c r="AC99" s="19">
        <v>26</v>
      </c>
      <c r="AD99" s="9"/>
      <c r="AE99" s="9"/>
      <c r="AF99" s="9"/>
      <c r="AG99" s="9"/>
      <c r="AH99" s="6"/>
      <c r="AI99" s="6"/>
      <c r="AJ99" s="20"/>
      <c r="AK99" s="20"/>
      <c r="AL99" s="21"/>
      <c r="AM99" s="20"/>
      <c r="AN99" s="20"/>
      <c r="AO99" s="20"/>
      <c r="AP99" s="20"/>
      <c r="AQ99" s="20" t="s">
        <v>667</v>
      </c>
      <c r="AR99" s="20"/>
      <c r="AS99" s="20"/>
      <c r="AT99" s="20"/>
      <c r="AU99" s="20"/>
      <c r="AV99" s="20"/>
      <c r="AW99" s="20"/>
      <c r="AX99" s="20"/>
      <c r="AY99" s="20" t="s">
        <v>668</v>
      </c>
      <c r="AZ99" s="20"/>
      <c r="BA99" s="20" t="s">
        <v>669</v>
      </c>
      <c r="BB99" s="20"/>
      <c r="BC99" s="20"/>
      <c r="BD99" s="20"/>
      <c r="BE99" s="20"/>
      <c r="BF99" s="20"/>
      <c r="BG99" s="20"/>
      <c r="BH99" s="20"/>
      <c r="BI99" s="20"/>
      <c r="BJ99" s="20"/>
      <c r="BK99" s="20" t="s">
        <v>670</v>
      </c>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9"/>
      <c r="CM99" s="9"/>
      <c r="CN99" s="9"/>
      <c r="CO99" s="9"/>
      <c r="CP99" s="9"/>
      <c r="CQ99" s="9"/>
      <c r="CR99" s="9"/>
      <c r="CS99" s="9"/>
      <c r="CT99" s="9"/>
      <c r="CU99" s="31"/>
    </row>
    <row r="100" spans="1:100" ht="14.25">
      <c r="A100" s="33"/>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19" t="s">
        <v>156</v>
      </c>
      <c r="AB100" s="19" t="s">
        <v>826</v>
      </c>
      <c r="AC100" s="19">
        <v>21</v>
      </c>
      <c r="AD100" s="9"/>
      <c r="AE100" s="9"/>
      <c r="AF100" s="9"/>
      <c r="AG100" s="9"/>
      <c r="AH100" s="6"/>
      <c r="AI100" s="6"/>
      <c r="AJ100" s="20"/>
      <c r="AK100" s="20"/>
      <c r="AL100" s="21"/>
      <c r="AM100" s="20"/>
      <c r="AN100" s="20"/>
      <c r="AO100" s="20"/>
      <c r="AP100" s="20"/>
      <c r="AQ100" s="20" t="s">
        <v>671</v>
      </c>
      <c r="AR100" s="20"/>
      <c r="AS100" s="20"/>
      <c r="AT100" s="20"/>
      <c r="AU100" s="20"/>
      <c r="AV100" s="20"/>
      <c r="AW100" s="20"/>
      <c r="AX100" s="20"/>
      <c r="AY100" s="20" t="s">
        <v>668</v>
      </c>
      <c r="AZ100" s="20"/>
      <c r="BA100" s="20" t="s">
        <v>672</v>
      </c>
      <c r="BB100" s="20"/>
      <c r="BC100" s="20"/>
      <c r="BD100" s="20"/>
      <c r="BE100" s="20"/>
      <c r="BF100" s="20"/>
      <c r="BG100" s="20"/>
      <c r="BH100" s="20"/>
      <c r="BI100" s="20"/>
      <c r="BJ100" s="20"/>
      <c r="BK100" s="20" t="s">
        <v>673</v>
      </c>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9"/>
      <c r="CN100" s="9"/>
      <c r="CO100" s="9"/>
      <c r="CP100" s="9"/>
      <c r="CQ100" s="9"/>
      <c r="CR100" s="9"/>
      <c r="CS100" s="9"/>
      <c r="CT100" s="9"/>
      <c r="CU100" s="9"/>
      <c r="CV100" s="31"/>
    </row>
    <row r="101" spans="1:100" ht="14.25">
      <c r="A101" s="33"/>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19" t="s">
        <v>194</v>
      </c>
      <c r="AB101" s="19" t="s">
        <v>826</v>
      </c>
      <c r="AC101" s="19">
        <v>20</v>
      </c>
      <c r="AD101" s="9"/>
      <c r="AE101" s="9"/>
      <c r="AF101" s="9"/>
      <c r="AG101" s="9"/>
      <c r="AH101" s="6"/>
      <c r="AI101" s="6"/>
      <c r="AJ101" s="20"/>
      <c r="AK101" s="20"/>
      <c r="AL101" s="21"/>
      <c r="AM101" s="20"/>
      <c r="AN101" s="20"/>
      <c r="AO101" s="20"/>
      <c r="AP101" s="20"/>
      <c r="AQ101" s="20" t="s">
        <v>674</v>
      </c>
      <c r="AR101" s="20"/>
      <c r="AS101" s="20"/>
      <c r="AT101" s="20"/>
      <c r="AU101" s="20"/>
      <c r="AV101" s="20"/>
      <c r="AW101" s="20"/>
      <c r="AX101" s="20"/>
      <c r="AY101" s="20" t="s">
        <v>675</v>
      </c>
      <c r="AZ101" s="20"/>
      <c r="BA101" s="20" t="s">
        <v>676</v>
      </c>
      <c r="BB101" s="20"/>
      <c r="BC101" s="20"/>
      <c r="BD101" s="20"/>
      <c r="BE101" s="20"/>
      <c r="BF101" s="20"/>
      <c r="BG101" s="20"/>
      <c r="BH101" s="20"/>
      <c r="BI101" s="20"/>
      <c r="BJ101" s="20"/>
      <c r="BK101" s="20" t="s">
        <v>677</v>
      </c>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9"/>
      <c r="CN101" s="9"/>
      <c r="CO101" s="9"/>
      <c r="CP101" s="9"/>
      <c r="CQ101" s="9"/>
      <c r="CR101" s="9"/>
      <c r="CS101" s="9"/>
      <c r="CT101" s="9"/>
      <c r="CU101" s="9"/>
      <c r="CV101" s="31"/>
    </row>
    <row r="102" spans="1:100" ht="14.25">
      <c r="A102" s="33"/>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19" t="s">
        <v>231</v>
      </c>
      <c r="AB102" s="19" t="s">
        <v>826</v>
      </c>
      <c r="AC102" s="19">
        <v>25</v>
      </c>
      <c r="AD102" s="9"/>
      <c r="AE102" s="9"/>
      <c r="AF102" s="9"/>
      <c r="AG102" s="9"/>
      <c r="AH102" s="6"/>
      <c r="AI102" s="6"/>
      <c r="AJ102" s="20"/>
      <c r="AK102" s="20"/>
      <c r="AL102" s="21"/>
      <c r="AM102" s="20"/>
      <c r="AN102" s="20"/>
      <c r="AO102" s="20"/>
      <c r="AP102" s="20"/>
      <c r="AQ102" s="20" t="s">
        <v>678</v>
      </c>
      <c r="AR102" s="20"/>
      <c r="AS102" s="20"/>
      <c r="AT102" s="20"/>
      <c r="AU102" s="20"/>
      <c r="AV102" s="20"/>
      <c r="AW102" s="20"/>
      <c r="AX102" s="20"/>
      <c r="AY102" s="20" t="s">
        <v>679</v>
      </c>
      <c r="AZ102" s="20"/>
      <c r="BA102" s="20" t="s">
        <v>680</v>
      </c>
      <c r="BB102" s="20"/>
      <c r="BC102" s="20"/>
      <c r="BD102" s="20"/>
      <c r="BE102" s="20"/>
      <c r="BF102" s="20"/>
      <c r="BG102" s="20"/>
      <c r="BH102" s="20"/>
      <c r="BI102" s="20"/>
      <c r="BJ102" s="20"/>
      <c r="BK102" s="20" t="s">
        <v>681</v>
      </c>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9"/>
      <c r="CN102" s="9"/>
      <c r="CO102" s="9"/>
      <c r="CP102" s="9"/>
      <c r="CQ102" s="9"/>
      <c r="CR102" s="9"/>
      <c r="CS102" s="9"/>
      <c r="CT102" s="9"/>
      <c r="CU102" s="9"/>
      <c r="CV102" s="31"/>
    </row>
    <row r="103" spans="1:100" ht="14.25">
      <c r="A103" s="33"/>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19" t="s">
        <v>265</v>
      </c>
      <c r="AB103" s="19" t="s">
        <v>826</v>
      </c>
      <c r="AC103" s="19">
        <v>762</v>
      </c>
      <c r="AD103" s="9"/>
      <c r="AE103" s="9"/>
      <c r="AF103" s="9"/>
      <c r="AG103" s="9"/>
      <c r="AH103" s="6"/>
      <c r="AI103" s="6"/>
      <c r="AJ103" s="20"/>
      <c r="AK103" s="20"/>
      <c r="AL103" s="21"/>
      <c r="AM103" s="20"/>
      <c r="AN103" s="20"/>
      <c r="AO103" s="20"/>
      <c r="AP103" s="20"/>
      <c r="AQ103" s="20" t="s">
        <v>682</v>
      </c>
      <c r="AR103" s="20"/>
      <c r="AS103" s="20"/>
      <c r="AT103" s="20"/>
      <c r="AU103" s="20"/>
      <c r="AV103" s="20"/>
      <c r="AW103" s="20"/>
      <c r="AX103" s="20"/>
      <c r="AY103" s="20" t="s">
        <v>683</v>
      </c>
      <c r="AZ103" s="20"/>
      <c r="BA103" s="20" t="s">
        <v>684</v>
      </c>
      <c r="BB103" s="20"/>
      <c r="BC103" s="20"/>
      <c r="BD103" s="20"/>
      <c r="BE103" s="20"/>
      <c r="BF103" s="20"/>
      <c r="BG103" s="20"/>
      <c r="BH103" s="20"/>
      <c r="BI103" s="20"/>
      <c r="BJ103" s="20"/>
      <c r="BK103" s="20" t="s">
        <v>685</v>
      </c>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9"/>
      <c r="CN103" s="9"/>
      <c r="CO103" s="9"/>
      <c r="CP103" s="9"/>
      <c r="CQ103" s="9"/>
      <c r="CR103" s="9"/>
      <c r="CS103" s="9"/>
      <c r="CT103" s="9"/>
      <c r="CU103" s="9"/>
      <c r="CV103" s="31"/>
    </row>
    <row r="104" spans="1:100" ht="14.25">
      <c r="A104" s="33"/>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19" t="s">
        <v>293</v>
      </c>
      <c r="AB104" s="19" t="s">
        <v>826</v>
      </c>
      <c r="AC104" s="19">
        <v>763</v>
      </c>
      <c r="AD104" s="9"/>
      <c r="AE104" s="9"/>
      <c r="AF104" s="9"/>
      <c r="AG104" s="9"/>
      <c r="AH104" s="6"/>
      <c r="AI104" s="6"/>
      <c r="AJ104" s="20"/>
      <c r="AK104" s="20"/>
      <c r="AL104" s="21"/>
      <c r="AM104" s="20"/>
      <c r="AN104" s="20"/>
      <c r="AO104" s="20"/>
      <c r="AP104" s="20"/>
      <c r="AQ104" s="20" t="s">
        <v>686</v>
      </c>
      <c r="AR104" s="20"/>
      <c r="AS104" s="20"/>
      <c r="AT104" s="20"/>
      <c r="AU104" s="20"/>
      <c r="AV104" s="20"/>
      <c r="AW104" s="20"/>
      <c r="AX104" s="20"/>
      <c r="AY104" s="20" t="s">
        <v>687</v>
      </c>
      <c r="AZ104" s="20"/>
      <c r="BA104" s="20" t="s">
        <v>688</v>
      </c>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9"/>
      <c r="CN104" s="9"/>
      <c r="CO104" s="9"/>
      <c r="CP104" s="9"/>
      <c r="CQ104" s="9"/>
      <c r="CR104" s="9"/>
      <c r="CS104" s="9"/>
      <c r="CT104" s="9"/>
      <c r="CU104" s="9"/>
      <c r="CV104" s="31"/>
    </row>
    <row r="105" spans="1:100" ht="14.25">
      <c r="A105" s="33"/>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19" t="s">
        <v>320</v>
      </c>
      <c r="AB105" s="19" t="s">
        <v>826</v>
      </c>
      <c r="AC105" s="19">
        <v>24</v>
      </c>
      <c r="AD105" s="9"/>
      <c r="AE105" s="9"/>
      <c r="AF105" s="9"/>
      <c r="AG105" s="9"/>
      <c r="AH105" s="6"/>
      <c r="AI105" s="6"/>
      <c r="AJ105" s="20"/>
      <c r="AK105" s="20"/>
      <c r="AL105" s="21"/>
      <c r="AM105" s="20"/>
      <c r="AN105" s="20"/>
      <c r="AO105" s="20"/>
      <c r="AP105" s="20"/>
      <c r="AQ105" s="20" t="s">
        <v>689</v>
      </c>
      <c r="AR105" s="20"/>
      <c r="AS105" s="20"/>
      <c r="AT105" s="20"/>
      <c r="AU105" s="20"/>
      <c r="AV105" s="20"/>
      <c r="AW105" s="20"/>
      <c r="AX105" s="20"/>
      <c r="AY105" s="20" t="s">
        <v>690</v>
      </c>
      <c r="AZ105" s="20"/>
      <c r="BA105" s="20" t="s">
        <v>691</v>
      </c>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9"/>
      <c r="CN105" s="9"/>
      <c r="CO105" s="9"/>
      <c r="CP105" s="9"/>
      <c r="CQ105" s="9"/>
      <c r="CR105" s="9"/>
      <c r="CS105" s="9"/>
      <c r="CT105" s="9"/>
      <c r="CU105" s="9"/>
      <c r="CV105" s="31"/>
    </row>
    <row r="106" spans="1:100" ht="14.25">
      <c r="A106" s="33"/>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19" t="s">
        <v>345</v>
      </c>
      <c r="AB106" s="19" t="s">
        <v>826</v>
      </c>
      <c r="AC106" s="19">
        <v>22</v>
      </c>
      <c r="AD106" s="9"/>
      <c r="AE106" s="9"/>
      <c r="AF106" s="9"/>
      <c r="AG106" s="9"/>
      <c r="AH106" s="6"/>
      <c r="AI106" s="6"/>
      <c r="AJ106" s="20"/>
      <c r="AK106" s="20"/>
      <c r="AL106" s="21"/>
      <c r="AM106" s="20"/>
      <c r="AN106" s="20"/>
      <c r="AO106" s="20"/>
      <c r="AP106" s="20"/>
      <c r="AQ106" s="20" t="s">
        <v>692</v>
      </c>
      <c r="AR106" s="20"/>
      <c r="AS106" s="20"/>
      <c r="AT106" s="20"/>
      <c r="AU106" s="20"/>
      <c r="AV106" s="20"/>
      <c r="AW106" s="20"/>
      <c r="AX106" s="20"/>
      <c r="AY106" s="20" t="s">
        <v>693</v>
      </c>
      <c r="AZ106" s="20"/>
      <c r="BA106" s="20" t="s">
        <v>694</v>
      </c>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9"/>
      <c r="CN106" s="9"/>
      <c r="CO106" s="9"/>
      <c r="CP106" s="9"/>
      <c r="CQ106" s="9"/>
      <c r="CR106" s="9"/>
      <c r="CS106" s="9"/>
      <c r="CT106" s="9"/>
      <c r="CU106" s="9"/>
      <c r="CV106" s="31"/>
    </row>
    <row r="107" spans="1:100" ht="14.25">
      <c r="A107" s="33"/>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19" t="s">
        <v>370</v>
      </c>
      <c r="AB107" s="19" t="s">
        <v>826</v>
      </c>
      <c r="AC107" s="19">
        <v>19</v>
      </c>
      <c r="AD107" s="9"/>
      <c r="AE107" s="9"/>
      <c r="AF107" s="9"/>
      <c r="AG107" s="9"/>
      <c r="AH107" s="6"/>
      <c r="AI107" s="6"/>
      <c r="AJ107" s="20"/>
      <c r="AK107" s="20"/>
      <c r="AL107" s="21"/>
      <c r="AM107" s="20"/>
      <c r="AN107" s="20"/>
      <c r="AO107" s="20"/>
      <c r="AP107" s="20"/>
      <c r="AQ107" s="20" t="s">
        <v>695</v>
      </c>
      <c r="AR107" s="20"/>
      <c r="AS107" s="20"/>
      <c r="AT107" s="20"/>
      <c r="AU107" s="20"/>
      <c r="AV107" s="20"/>
      <c r="AW107" s="20"/>
      <c r="AX107" s="20"/>
      <c r="AY107" s="20" t="s">
        <v>696</v>
      </c>
      <c r="AZ107" s="20"/>
      <c r="BA107" s="20" t="s">
        <v>697</v>
      </c>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9"/>
      <c r="CN107" s="9"/>
      <c r="CO107" s="9"/>
      <c r="CP107" s="9"/>
      <c r="CQ107" s="9"/>
      <c r="CR107" s="9"/>
      <c r="CS107" s="9"/>
      <c r="CT107" s="9"/>
      <c r="CU107" s="9"/>
      <c r="CV107" s="31"/>
    </row>
    <row r="108" spans="1:100" ht="14.25">
      <c r="A108" s="33"/>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19" t="s">
        <v>68</v>
      </c>
      <c r="AB108" s="19" t="s">
        <v>11</v>
      </c>
      <c r="AC108" s="19">
        <v>27</v>
      </c>
      <c r="AD108" s="9"/>
      <c r="AE108" s="9"/>
      <c r="AF108" s="9"/>
      <c r="AG108" s="9"/>
      <c r="AH108" s="6"/>
      <c r="AI108" s="6"/>
      <c r="AJ108" s="20"/>
      <c r="AK108" s="20"/>
      <c r="AL108" s="21"/>
      <c r="AM108" s="20"/>
      <c r="AN108" s="20"/>
      <c r="AO108" s="20"/>
      <c r="AP108" s="20"/>
      <c r="AQ108" s="20" t="s">
        <v>698</v>
      </c>
      <c r="AR108" s="20"/>
      <c r="AS108" s="20"/>
      <c r="AT108" s="20"/>
      <c r="AU108" s="20"/>
      <c r="AV108" s="20"/>
      <c r="AW108" s="20"/>
      <c r="AX108" s="20"/>
      <c r="AY108" s="20" t="s">
        <v>699</v>
      </c>
      <c r="AZ108" s="20"/>
      <c r="BA108" s="20" t="s">
        <v>700</v>
      </c>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9"/>
      <c r="CN108" s="9"/>
      <c r="CO108" s="9"/>
      <c r="CP108" s="9"/>
      <c r="CQ108" s="9"/>
      <c r="CR108" s="9"/>
      <c r="CS108" s="9"/>
      <c r="CT108" s="9"/>
      <c r="CU108" s="9"/>
      <c r="CV108" s="31"/>
    </row>
    <row r="109" spans="1:100" ht="14.25">
      <c r="A109" s="33"/>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19" t="s">
        <v>69</v>
      </c>
      <c r="AB109" s="19" t="s">
        <v>825</v>
      </c>
      <c r="AC109" s="19">
        <v>28</v>
      </c>
      <c r="AD109" s="9"/>
      <c r="AE109" s="9"/>
      <c r="AF109" s="9"/>
      <c r="AG109" s="9"/>
      <c r="AH109" s="6"/>
      <c r="AI109" s="6"/>
      <c r="AJ109" s="20"/>
      <c r="AK109" s="20"/>
      <c r="AL109" s="21"/>
      <c r="AM109" s="20"/>
      <c r="AN109" s="20"/>
      <c r="AO109" s="20"/>
      <c r="AP109" s="20"/>
      <c r="AQ109" s="20" t="s">
        <v>701</v>
      </c>
      <c r="AR109" s="20"/>
      <c r="AS109" s="20"/>
      <c r="AT109" s="20"/>
      <c r="AU109" s="20"/>
      <c r="AV109" s="20"/>
      <c r="AW109" s="20"/>
      <c r="AX109" s="20"/>
      <c r="AY109" s="20" t="s">
        <v>702</v>
      </c>
      <c r="AZ109" s="20"/>
      <c r="BA109" s="20" t="s">
        <v>703</v>
      </c>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9"/>
      <c r="CN109" s="9"/>
      <c r="CO109" s="9"/>
      <c r="CP109" s="9"/>
      <c r="CQ109" s="9"/>
      <c r="CR109" s="9"/>
      <c r="CS109" s="9"/>
      <c r="CT109" s="9"/>
      <c r="CU109" s="9"/>
      <c r="CV109" s="31"/>
    </row>
    <row r="110" spans="1:100" ht="14.25">
      <c r="A110" s="33"/>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19" t="s">
        <v>118</v>
      </c>
      <c r="AB110" s="19" t="s">
        <v>825</v>
      </c>
      <c r="AC110" s="19">
        <v>29</v>
      </c>
      <c r="AD110" s="9"/>
      <c r="AE110" s="9"/>
      <c r="AF110" s="9"/>
      <c r="AG110" s="9"/>
      <c r="AH110" s="6"/>
      <c r="AI110" s="6"/>
      <c r="AJ110" s="20"/>
      <c r="AK110" s="20"/>
      <c r="AL110" s="21"/>
      <c r="AM110" s="20"/>
      <c r="AN110" s="20"/>
      <c r="AO110" s="20"/>
      <c r="AP110" s="20"/>
      <c r="AQ110" s="20" t="s">
        <v>704</v>
      </c>
      <c r="AR110" s="20"/>
      <c r="AS110" s="20"/>
      <c r="AT110" s="20"/>
      <c r="AU110" s="20"/>
      <c r="AV110" s="20"/>
      <c r="AW110" s="20"/>
      <c r="AX110" s="20"/>
      <c r="AY110" s="20" t="s">
        <v>705</v>
      </c>
      <c r="AZ110" s="20"/>
      <c r="BA110" s="20" t="s">
        <v>706</v>
      </c>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9"/>
      <c r="CN110" s="9"/>
      <c r="CO110" s="9"/>
      <c r="CP110" s="9"/>
      <c r="CQ110" s="9"/>
      <c r="CR110" s="9"/>
      <c r="CS110" s="9"/>
      <c r="CT110" s="9"/>
      <c r="CU110" s="9"/>
      <c r="CV110" s="31"/>
    </row>
    <row r="111" spans="1:100" ht="14.25">
      <c r="A111" s="33"/>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19" t="s">
        <v>157</v>
      </c>
      <c r="AB111" s="19" t="s">
        <v>825</v>
      </c>
      <c r="AC111" s="19">
        <v>30</v>
      </c>
      <c r="AD111" s="9"/>
      <c r="AE111" s="9"/>
      <c r="AF111" s="9"/>
      <c r="AG111" s="9"/>
      <c r="AH111" s="6"/>
      <c r="AI111" s="6"/>
      <c r="AJ111" s="20"/>
      <c r="AK111" s="20"/>
      <c r="AL111" s="21"/>
      <c r="AM111" s="20"/>
      <c r="AN111" s="20"/>
      <c r="AO111" s="20"/>
      <c r="AP111" s="20"/>
      <c r="AQ111" s="20" t="s">
        <v>707</v>
      </c>
      <c r="AR111" s="20"/>
      <c r="AS111" s="20"/>
      <c r="AT111" s="20"/>
      <c r="AU111" s="20"/>
      <c r="AV111" s="20"/>
      <c r="AW111" s="20"/>
      <c r="AX111" s="20"/>
      <c r="AY111" s="20" t="s">
        <v>708</v>
      </c>
      <c r="AZ111" s="20"/>
      <c r="BA111" s="20" t="s">
        <v>709</v>
      </c>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9"/>
      <c r="CN111" s="9"/>
      <c r="CO111" s="9"/>
      <c r="CP111" s="9"/>
      <c r="CQ111" s="9"/>
      <c r="CR111" s="9"/>
      <c r="CS111" s="9"/>
      <c r="CT111" s="9"/>
      <c r="CU111" s="9"/>
      <c r="CV111" s="31"/>
    </row>
    <row r="112" spans="1:100" ht="14.25">
      <c r="A112" s="33"/>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19" t="s">
        <v>195</v>
      </c>
      <c r="AB112" s="19" t="s">
        <v>825</v>
      </c>
      <c r="AC112" s="19">
        <v>31</v>
      </c>
      <c r="AD112" s="9"/>
      <c r="AE112" s="9"/>
      <c r="AF112" s="9"/>
      <c r="AG112" s="9"/>
      <c r="AH112" s="6"/>
      <c r="AI112" s="6"/>
      <c r="AJ112" s="20"/>
      <c r="AK112" s="20"/>
      <c r="AL112" s="21"/>
      <c r="AM112" s="20"/>
      <c r="AN112" s="20"/>
      <c r="AO112" s="20"/>
      <c r="AP112" s="20"/>
      <c r="AQ112" s="20" t="s">
        <v>710</v>
      </c>
      <c r="AR112" s="20"/>
      <c r="AS112" s="20"/>
      <c r="AT112" s="20"/>
      <c r="AU112" s="20"/>
      <c r="AV112" s="20"/>
      <c r="AW112" s="20"/>
      <c r="AX112" s="20"/>
      <c r="AY112" s="20" t="s">
        <v>711</v>
      </c>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9"/>
      <c r="CN112" s="9"/>
      <c r="CO112" s="9"/>
      <c r="CP112" s="9"/>
      <c r="CQ112" s="9"/>
      <c r="CR112" s="9"/>
      <c r="CS112" s="9"/>
      <c r="CT112" s="9"/>
      <c r="CU112" s="9"/>
      <c r="CV112" s="31"/>
    </row>
    <row r="113" spans="1:100" ht="14.25">
      <c r="A113" s="33"/>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19" t="s">
        <v>232</v>
      </c>
      <c r="AB113" s="19" t="s">
        <v>825</v>
      </c>
      <c r="AC113" s="19">
        <v>32</v>
      </c>
      <c r="AD113" s="9"/>
      <c r="AE113" s="9"/>
      <c r="AF113" s="9"/>
      <c r="AG113" s="9"/>
      <c r="AH113" s="6"/>
      <c r="AI113" s="6"/>
      <c r="AJ113" s="20"/>
      <c r="AK113" s="20"/>
      <c r="AL113" s="21"/>
      <c r="AM113" s="20"/>
      <c r="AN113" s="20"/>
      <c r="AO113" s="20"/>
      <c r="AP113" s="20"/>
      <c r="AQ113" s="20" t="s">
        <v>712</v>
      </c>
      <c r="AR113" s="20"/>
      <c r="AS113" s="20"/>
      <c r="AT113" s="20"/>
      <c r="AU113" s="20"/>
      <c r="AV113" s="20"/>
      <c r="AW113" s="20"/>
      <c r="AX113" s="20"/>
      <c r="AY113" s="20" t="s">
        <v>713</v>
      </c>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9"/>
      <c r="CN113" s="9"/>
      <c r="CO113" s="9"/>
      <c r="CP113" s="9"/>
      <c r="CQ113" s="9"/>
      <c r="CR113" s="9"/>
      <c r="CS113" s="9"/>
      <c r="CT113" s="9"/>
      <c r="CU113" s="9"/>
      <c r="CV113" s="31"/>
    </row>
    <row r="114" spans="1:100" ht="14.25">
      <c r="A114" s="33"/>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19" t="s">
        <v>266</v>
      </c>
      <c r="AB114" s="19" t="s">
        <v>825</v>
      </c>
      <c r="AC114" s="19">
        <v>33</v>
      </c>
      <c r="AD114" s="9"/>
      <c r="AE114" s="9"/>
      <c r="AF114" s="9"/>
      <c r="AG114" s="9"/>
      <c r="AH114" s="6"/>
      <c r="AI114" s="6"/>
      <c r="AJ114" s="20"/>
      <c r="AK114" s="20"/>
      <c r="AL114" s="21"/>
      <c r="AM114" s="20"/>
      <c r="AN114" s="20"/>
      <c r="AO114" s="20"/>
      <c r="AP114" s="20"/>
      <c r="AQ114" s="20" t="s">
        <v>714</v>
      </c>
      <c r="AR114" s="20"/>
      <c r="AS114" s="20"/>
      <c r="AT114" s="20"/>
      <c r="AU114" s="20"/>
      <c r="AV114" s="20"/>
      <c r="AW114" s="20"/>
      <c r="AX114" s="20"/>
      <c r="AY114" s="20" t="s">
        <v>715</v>
      </c>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9"/>
      <c r="CN114" s="9"/>
      <c r="CO114" s="9"/>
      <c r="CP114" s="9"/>
      <c r="CQ114" s="9"/>
      <c r="CR114" s="9"/>
      <c r="CS114" s="9"/>
      <c r="CT114" s="9"/>
      <c r="CU114" s="9"/>
      <c r="CV114" s="31"/>
    </row>
    <row r="115" spans="1:100" ht="14.25">
      <c r="A115" s="33"/>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19" t="s">
        <v>294</v>
      </c>
      <c r="AB115" s="19" t="s">
        <v>825</v>
      </c>
      <c r="AC115" s="19">
        <v>34</v>
      </c>
      <c r="AD115" s="9"/>
      <c r="AE115" s="9"/>
      <c r="AF115" s="9"/>
      <c r="AG115" s="9"/>
      <c r="AH115" s="6"/>
      <c r="AI115" s="6"/>
      <c r="AJ115" s="20"/>
      <c r="AK115" s="20"/>
      <c r="AL115" s="21"/>
      <c r="AM115" s="20"/>
      <c r="AN115" s="20"/>
      <c r="AO115" s="20"/>
      <c r="AP115" s="20"/>
      <c r="AQ115" s="20" t="s">
        <v>716</v>
      </c>
      <c r="AR115" s="20"/>
      <c r="AS115" s="20"/>
      <c r="AT115" s="20"/>
      <c r="AU115" s="20"/>
      <c r="AV115" s="20"/>
      <c r="AW115" s="20"/>
      <c r="AX115" s="20"/>
      <c r="AY115" s="20" t="s">
        <v>165</v>
      </c>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9"/>
      <c r="CN115" s="9"/>
      <c r="CO115" s="9"/>
      <c r="CP115" s="9"/>
      <c r="CQ115" s="9"/>
      <c r="CR115" s="9"/>
      <c r="CS115" s="9"/>
      <c r="CT115" s="9"/>
      <c r="CU115" s="9"/>
      <c r="CV115" s="31"/>
    </row>
    <row r="116" spans="1:100" ht="14.25">
      <c r="A116" s="33"/>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19" t="s">
        <v>70</v>
      </c>
      <c r="AB116" s="19" t="s">
        <v>824</v>
      </c>
      <c r="AC116" s="19">
        <v>35</v>
      </c>
      <c r="AD116" s="9"/>
      <c r="AE116" s="9"/>
      <c r="AF116" s="9"/>
      <c r="AG116" s="9"/>
      <c r="AH116" s="6"/>
      <c r="AI116" s="6"/>
      <c r="AJ116" s="20"/>
      <c r="AK116" s="20"/>
      <c r="AL116" s="21"/>
      <c r="AM116" s="20"/>
      <c r="AN116" s="20"/>
      <c r="AO116" s="20"/>
      <c r="AP116" s="20"/>
      <c r="AQ116" s="20" t="s">
        <v>717</v>
      </c>
      <c r="AR116" s="20"/>
      <c r="AS116" s="20"/>
      <c r="AT116" s="20"/>
      <c r="AU116" s="20"/>
      <c r="AV116" s="20"/>
      <c r="AW116" s="20"/>
      <c r="AX116" s="20"/>
      <c r="AY116" s="20" t="s">
        <v>718</v>
      </c>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9"/>
      <c r="CN116" s="9"/>
      <c r="CO116" s="9"/>
      <c r="CP116" s="9"/>
      <c r="CQ116" s="9"/>
      <c r="CR116" s="9"/>
      <c r="CS116" s="9"/>
      <c r="CT116" s="9"/>
      <c r="CU116" s="9"/>
      <c r="CV116" s="31"/>
    </row>
    <row r="117" spans="1:100" ht="14.25">
      <c r="A117" s="33"/>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19" t="s">
        <v>119</v>
      </c>
      <c r="AB117" s="19" t="s">
        <v>824</v>
      </c>
      <c r="AC117" s="19">
        <v>754</v>
      </c>
      <c r="AD117" s="9"/>
      <c r="AE117" s="9"/>
      <c r="AF117" s="9"/>
      <c r="AG117" s="9"/>
      <c r="AH117" s="6"/>
      <c r="AI117" s="6"/>
      <c r="AJ117" s="20"/>
      <c r="AK117" s="20"/>
      <c r="AL117" s="21"/>
      <c r="AM117" s="20"/>
      <c r="AN117" s="20"/>
      <c r="AO117" s="20"/>
      <c r="AP117" s="20"/>
      <c r="AQ117" s="20" t="s">
        <v>719</v>
      </c>
      <c r="AR117" s="20"/>
      <c r="AS117" s="20"/>
      <c r="AT117" s="20"/>
      <c r="AU117" s="20"/>
      <c r="AV117" s="20"/>
      <c r="AW117" s="20"/>
      <c r="AX117" s="20"/>
      <c r="AY117" s="20" t="s">
        <v>720</v>
      </c>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9"/>
      <c r="CN117" s="9"/>
      <c r="CO117" s="9"/>
      <c r="CP117" s="9"/>
      <c r="CQ117" s="9"/>
      <c r="CR117" s="9"/>
      <c r="CS117" s="9"/>
      <c r="CT117" s="9"/>
      <c r="CU117" s="9"/>
      <c r="CV117" s="31"/>
    </row>
    <row r="118" spans="1:100" ht="14.25">
      <c r="A118" s="33"/>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19" t="s">
        <v>158</v>
      </c>
      <c r="AB118" s="19" t="s">
        <v>824</v>
      </c>
      <c r="AC118" s="19">
        <v>40</v>
      </c>
      <c r="AD118" s="9"/>
      <c r="AE118" s="9"/>
      <c r="AF118" s="9"/>
      <c r="AG118" s="9"/>
      <c r="AH118" s="6"/>
      <c r="AI118" s="6"/>
      <c r="AJ118" s="20"/>
      <c r="AK118" s="20"/>
      <c r="AL118" s="21"/>
      <c r="AM118" s="20"/>
      <c r="AN118" s="20"/>
      <c r="AO118" s="20"/>
      <c r="AP118" s="20"/>
      <c r="AQ118" s="20" t="s">
        <v>721</v>
      </c>
      <c r="AR118" s="20"/>
      <c r="AS118" s="20"/>
      <c r="AT118" s="20"/>
      <c r="AU118" s="20"/>
      <c r="AV118" s="20"/>
      <c r="AW118" s="20"/>
      <c r="AX118" s="20"/>
      <c r="AY118" s="20" t="s">
        <v>722</v>
      </c>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9"/>
      <c r="CN118" s="9"/>
      <c r="CO118" s="9"/>
      <c r="CP118" s="9"/>
      <c r="CQ118" s="9"/>
      <c r="CR118" s="9"/>
      <c r="CS118" s="9"/>
      <c r="CT118" s="9"/>
      <c r="CU118" s="9"/>
      <c r="CV118" s="31"/>
    </row>
    <row r="119" spans="1:100" ht="14.25">
      <c r="A119" s="33"/>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19" t="s">
        <v>196</v>
      </c>
      <c r="AB119" s="19" t="s">
        <v>824</v>
      </c>
      <c r="AC119" s="19">
        <v>637</v>
      </c>
      <c r="AD119" s="9"/>
      <c r="AE119" s="9"/>
      <c r="AF119" s="9"/>
      <c r="AG119" s="9"/>
      <c r="AH119" s="6"/>
      <c r="AI119" s="6"/>
      <c r="AJ119" s="20"/>
      <c r="AK119" s="20"/>
      <c r="AL119" s="21"/>
      <c r="AM119" s="20"/>
      <c r="AN119" s="20"/>
      <c r="AO119" s="20"/>
      <c r="AP119" s="20"/>
      <c r="AQ119" s="20" t="s">
        <v>723</v>
      </c>
      <c r="AR119" s="20"/>
      <c r="AS119" s="20"/>
      <c r="AT119" s="20"/>
      <c r="AU119" s="20"/>
      <c r="AV119" s="20"/>
      <c r="AW119" s="20"/>
      <c r="AX119" s="20"/>
      <c r="AY119" s="20" t="s">
        <v>724</v>
      </c>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9"/>
      <c r="CN119" s="9"/>
      <c r="CO119" s="9"/>
      <c r="CP119" s="9"/>
      <c r="CQ119" s="9"/>
      <c r="CR119" s="9"/>
      <c r="CS119" s="9"/>
      <c r="CT119" s="9"/>
      <c r="CU119" s="9"/>
      <c r="CV119" s="31"/>
    </row>
    <row r="120" spans="1:100" ht="14.25">
      <c r="A120" s="33"/>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19" t="s">
        <v>233</v>
      </c>
      <c r="AB120" s="19" t="s">
        <v>824</v>
      </c>
      <c r="AC120" s="19">
        <v>39</v>
      </c>
      <c r="AD120" s="9"/>
      <c r="AE120" s="9"/>
      <c r="AF120" s="9"/>
      <c r="AG120" s="9"/>
      <c r="AH120" s="6"/>
      <c r="AI120" s="6"/>
      <c r="AJ120" s="20"/>
      <c r="AK120" s="20"/>
      <c r="AL120" s="21"/>
      <c r="AM120" s="20"/>
      <c r="AN120" s="20"/>
      <c r="AO120" s="20"/>
      <c r="AP120" s="20"/>
      <c r="AQ120" s="20" t="s">
        <v>725</v>
      </c>
      <c r="AR120" s="20"/>
      <c r="AS120" s="20"/>
      <c r="AT120" s="20"/>
      <c r="AU120" s="20"/>
      <c r="AV120" s="20"/>
      <c r="AW120" s="20"/>
      <c r="AX120" s="20"/>
      <c r="AY120" s="20" t="s">
        <v>216</v>
      </c>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9"/>
      <c r="CN120" s="9"/>
      <c r="CO120" s="9"/>
      <c r="CP120" s="9"/>
      <c r="CQ120" s="9"/>
      <c r="CR120" s="9"/>
      <c r="CS120" s="9"/>
      <c r="CT120" s="9"/>
      <c r="CU120" s="9"/>
      <c r="CV120" s="31"/>
    </row>
    <row r="121" spans="1:100" ht="14.25">
      <c r="A121" s="33"/>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19" t="s">
        <v>267</v>
      </c>
      <c r="AB121" s="19" t="s">
        <v>824</v>
      </c>
      <c r="AC121" s="19">
        <v>641</v>
      </c>
      <c r="AD121" s="9"/>
      <c r="AE121" s="9"/>
      <c r="AF121" s="9"/>
      <c r="AG121" s="9"/>
      <c r="AH121" s="6"/>
      <c r="AI121" s="6"/>
      <c r="AJ121" s="20"/>
      <c r="AK121" s="20"/>
      <c r="AL121" s="21"/>
      <c r="AM121" s="20"/>
      <c r="AN121" s="20"/>
      <c r="AO121" s="20"/>
      <c r="AP121" s="20"/>
      <c r="AQ121" s="20" t="s">
        <v>726</v>
      </c>
      <c r="AR121" s="20"/>
      <c r="AS121" s="20"/>
      <c r="AT121" s="20"/>
      <c r="AU121" s="20"/>
      <c r="AV121" s="20"/>
      <c r="AW121" s="20"/>
      <c r="AX121" s="20"/>
      <c r="AY121" s="20" t="s">
        <v>727</v>
      </c>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9"/>
      <c r="CN121" s="9"/>
      <c r="CO121" s="9"/>
      <c r="CP121" s="9"/>
      <c r="CQ121" s="9"/>
      <c r="CR121" s="9"/>
      <c r="CS121" s="9"/>
      <c r="CT121" s="9"/>
      <c r="CU121" s="9"/>
      <c r="CV121" s="31"/>
    </row>
    <row r="122" spans="1:100" ht="14.25">
      <c r="A122" s="33"/>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19" t="s">
        <v>295</v>
      </c>
      <c r="AB122" s="19" t="s">
        <v>824</v>
      </c>
      <c r="AC122" s="19">
        <v>680</v>
      </c>
      <c r="AD122" s="9"/>
      <c r="AE122" s="9"/>
      <c r="AF122" s="9"/>
      <c r="AG122" s="9"/>
      <c r="AH122" s="6"/>
      <c r="AI122" s="6"/>
      <c r="AJ122" s="20"/>
      <c r="AK122" s="20"/>
      <c r="AL122" s="21"/>
      <c r="AM122" s="20"/>
      <c r="AN122" s="20"/>
      <c r="AO122" s="20"/>
      <c r="AP122" s="20"/>
      <c r="AQ122" s="20" t="s">
        <v>728</v>
      </c>
      <c r="AR122" s="20"/>
      <c r="AS122" s="20"/>
      <c r="AT122" s="20"/>
      <c r="AU122" s="20"/>
      <c r="AV122" s="20"/>
      <c r="AW122" s="20"/>
      <c r="AX122" s="20"/>
      <c r="AY122" s="20" t="s">
        <v>729</v>
      </c>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9"/>
      <c r="CN122" s="9"/>
      <c r="CO122" s="9"/>
      <c r="CP122" s="9"/>
      <c r="CQ122" s="9"/>
      <c r="CR122" s="9"/>
      <c r="CS122" s="9"/>
      <c r="CT122" s="9"/>
      <c r="CU122" s="9"/>
      <c r="CV122" s="31"/>
    </row>
    <row r="123" spans="1:100" ht="14.25">
      <c r="A123" s="33"/>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19" t="s">
        <v>321</v>
      </c>
      <c r="AB123" s="19" t="s">
        <v>824</v>
      </c>
      <c r="AC123" s="19">
        <v>728</v>
      </c>
      <c r="AD123" s="9"/>
      <c r="AE123" s="9"/>
      <c r="AF123" s="9"/>
      <c r="AG123" s="9"/>
      <c r="AH123" s="6"/>
      <c r="AI123" s="6"/>
      <c r="AJ123" s="20"/>
      <c r="AK123" s="20"/>
      <c r="AL123" s="21"/>
      <c r="AM123" s="20"/>
      <c r="AN123" s="20"/>
      <c r="AO123" s="20"/>
      <c r="AP123" s="20"/>
      <c r="AQ123" s="20" t="s">
        <v>730</v>
      </c>
      <c r="AR123" s="20"/>
      <c r="AS123" s="20"/>
      <c r="AT123" s="20"/>
      <c r="AU123" s="20"/>
      <c r="AV123" s="20"/>
      <c r="AW123" s="20"/>
      <c r="AX123" s="20"/>
      <c r="AY123" s="20" t="s">
        <v>731</v>
      </c>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9"/>
      <c r="CN123" s="9"/>
      <c r="CO123" s="9"/>
      <c r="CP123" s="9"/>
      <c r="CQ123" s="9"/>
      <c r="CR123" s="9"/>
      <c r="CS123" s="9"/>
      <c r="CT123" s="9"/>
      <c r="CU123" s="9"/>
      <c r="CV123" s="31"/>
    </row>
    <row r="124" spans="1:100" ht="14.25">
      <c r="A124" s="33"/>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19" t="s">
        <v>346</v>
      </c>
      <c r="AB124" s="19" t="s">
        <v>824</v>
      </c>
      <c r="AC124" s="19">
        <v>740</v>
      </c>
      <c r="AD124" s="9"/>
      <c r="AE124" s="9"/>
      <c r="AF124" s="9"/>
      <c r="AG124" s="9"/>
      <c r="AH124" s="6"/>
      <c r="AI124" s="6"/>
      <c r="AJ124" s="20"/>
      <c r="AK124" s="20"/>
      <c r="AL124" s="21"/>
      <c r="AM124" s="20"/>
      <c r="AN124" s="20"/>
      <c r="AO124" s="20"/>
      <c r="AP124" s="20"/>
      <c r="AQ124" s="20" t="s">
        <v>732</v>
      </c>
      <c r="AR124" s="20"/>
      <c r="AS124" s="20"/>
      <c r="AT124" s="20"/>
      <c r="AU124" s="20"/>
      <c r="AV124" s="20"/>
      <c r="AW124" s="20"/>
      <c r="AX124" s="20"/>
      <c r="AY124" s="20" t="s">
        <v>733</v>
      </c>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9"/>
      <c r="CN124" s="9"/>
      <c r="CO124" s="9"/>
      <c r="CP124" s="9"/>
      <c r="CQ124" s="9"/>
      <c r="CR124" s="9"/>
      <c r="CS124" s="9"/>
      <c r="CT124" s="9"/>
      <c r="CU124" s="9"/>
      <c r="CV124" s="31"/>
    </row>
    <row r="125" spans="1:100" ht="14.25">
      <c r="A125" s="33"/>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19" t="s">
        <v>371</v>
      </c>
      <c r="AB125" s="19" t="s">
        <v>824</v>
      </c>
      <c r="AC125" s="19">
        <v>749</v>
      </c>
      <c r="AD125" s="9"/>
      <c r="AE125" s="9"/>
      <c r="AF125" s="9"/>
      <c r="AG125" s="9"/>
      <c r="AH125" s="6"/>
      <c r="AI125" s="6"/>
      <c r="AJ125" s="20"/>
      <c r="AK125" s="20"/>
      <c r="AL125" s="21"/>
      <c r="AM125" s="20"/>
      <c r="AN125" s="20"/>
      <c r="AO125" s="20"/>
      <c r="AP125" s="20"/>
      <c r="AQ125" s="20" t="s">
        <v>734</v>
      </c>
      <c r="AR125" s="20"/>
      <c r="AS125" s="20"/>
      <c r="AT125" s="20"/>
      <c r="AU125" s="20"/>
      <c r="AV125" s="20"/>
      <c r="AW125" s="20"/>
      <c r="AX125" s="20"/>
      <c r="AY125" s="20" t="s">
        <v>735</v>
      </c>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9"/>
      <c r="CN125" s="9"/>
      <c r="CO125" s="9"/>
      <c r="CP125" s="9"/>
      <c r="CQ125" s="9"/>
      <c r="CR125" s="9"/>
      <c r="CS125" s="9"/>
      <c r="CT125" s="9"/>
      <c r="CU125" s="9"/>
      <c r="CV125" s="31"/>
    </row>
    <row r="126" spans="1:100" ht="14.25">
      <c r="A126" s="33"/>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19" t="s">
        <v>391</v>
      </c>
      <c r="AB126" s="19" t="s">
        <v>824</v>
      </c>
      <c r="AC126" s="19">
        <v>647</v>
      </c>
      <c r="AD126" s="9"/>
      <c r="AE126" s="9"/>
      <c r="AF126" s="9"/>
      <c r="AG126" s="9"/>
      <c r="AH126" s="6"/>
      <c r="AI126" s="6"/>
      <c r="AJ126" s="20"/>
      <c r="AK126" s="20"/>
      <c r="AL126" s="21"/>
      <c r="AM126" s="20"/>
      <c r="AN126" s="20"/>
      <c r="AO126" s="20"/>
      <c r="AP126" s="20"/>
      <c r="AQ126" s="20" t="s">
        <v>736</v>
      </c>
      <c r="AR126" s="20"/>
      <c r="AS126" s="20"/>
      <c r="AT126" s="20"/>
      <c r="AU126" s="20"/>
      <c r="AV126" s="20"/>
      <c r="AW126" s="20"/>
      <c r="AX126" s="20"/>
      <c r="AY126" s="20" t="s">
        <v>737</v>
      </c>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9"/>
      <c r="CN126" s="9"/>
      <c r="CO126" s="9"/>
      <c r="CP126" s="9"/>
      <c r="CQ126" s="9"/>
      <c r="CR126" s="9"/>
      <c r="CS126" s="9"/>
      <c r="CT126" s="9"/>
      <c r="CU126" s="9"/>
      <c r="CV126" s="31"/>
    </row>
    <row r="127" spans="1:100" ht="14.25">
      <c r="A127" s="33"/>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19" t="s">
        <v>409</v>
      </c>
      <c r="AB127" s="19" t="s">
        <v>824</v>
      </c>
      <c r="AC127" s="19">
        <v>656</v>
      </c>
      <c r="AD127" s="9"/>
      <c r="AE127" s="9"/>
      <c r="AF127" s="9"/>
      <c r="AG127" s="9"/>
      <c r="AH127" s="6"/>
      <c r="AI127" s="6"/>
      <c r="AJ127" s="20"/>
      <c r="AK127" s="20"/>
      <c r="AL127" s="21"/>
      <c r="AM127" s="20"/>
      <c r="AN127" s="20"/>
      <c r="AO127" s="20"/>
      <c r="AP127" s="20"/>
      <c r="AQ127" s="20" t="s">
        <v>738</v>
      </c>
      <c r="AR127" s="20"/>
      <c r="AS127" s="20"/>
      <c r="AT127" s="20"/>
      <c r="AU127" s="20"/>
      <c r="AV127" s="20"/>
      <c r="AW127" s="20"/>
      <c r="AX127" s="20"/>
      <c r="AY127" s="20" t="s">
        <v>739</v>
      </c>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9"/>
      <c r="CN127" s="9"/>
      <c r="CO127" s="9"/>
      <c r="CP127" s="9"/>
      <c r="CQ127" s="9"/>
      <c r="CR127" s="9"/>
      <c r="CS127" s="9"/>
      <c r="CT127" s="9"/>
      <c r="CU127" s="9"/>
      <c r="CV127" s="31"/>
    </row>
    <row r="128" spans="1:100" ht="14.25">
      <c r="A128" s="33"/>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19" t="s">
        <v>426</v>
      </c>
      <c r="AB128" s="19" t="s">
        <v>824</v>
      </c>
      <c r="AC128" s="19">
        <v>648</v>
      </c>
      <c r="AD128" s="9"/>
      <c r="AE128" s="9"/>
      <c r="AF128" s="9"/>
      <c r="AG128" s="9"/>
      <c r="AH128" s="6"/>
      <c r="AI128" s="6"/>
      <c r="AJ128" s="20"/>
      <c r="AK128" s="20"/>
      <c r="AL128" s="21"/>
      <c r="AM128" s="20"/>
      <c r="AN128" s="20"/>
      <c r="AO128" s="20"/>
      <c r="AP128" s="20"/>
      <c r="AQ128" s="20" t="s">
        <v>740</v>
      </c>
      <c r="AR128" s="20"/>
      <c r="AS128" s="20"/>
      <c r="AT128" s="20"/>
      <c r="AU128" s="20"/>
      <c r="AV128" s="20"/>
      <c r="AW128" s="20"/>
      <c r="AX128" s="20"/>
      <c r="AY128" s="20" t="s">
        <v>741</v>
      </c>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9"/>
      <c r="CN128" s="9"/>
      <c r="CO128" s="9"/>
      <c r="CP128" s="9"/>
      <c r="CQ128" s="9"/>
      <c r="CR128" s="9"/>
      <c r="CS128" s="9"/>
      <c r="CT128" s="9"/>
      <c r="CU128" s="9"/>
      <c r="CV128" s="31"/>
    </row>
    <row r="129" spans="1:100" ht="14.25">
      <c r="A129" s="33"/>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19" t="s">
        <v>443</v>
      </c>
      <c r="AB129" s="19" t="s">
        <v>824</v>
      </c>
      <c r="AC129" s="19">
        <v>708</v>
      </c>
      <c r="AD129" s="9"/>
      <c r="AE129" s="9"/>
      <c r="AF129" s="9"/>
      <c r="AG129" s="9"/>
      <c r="AH129" s="6"/>
      <c r="AI129" s="6"/>
      <c r="AJ129" s="20"/>
      <c r="AK129" s="20"/>
      <c r="AL129" s="21"/>
      <c r="AM129" s="20"/>
      <c r="AN129" s="20"/>
      <c r="AO129" s="20"/>
      <c r="AP129" s="20"/>
      <c r="AQ129" s="20" t="s">
        <v>742</v>
      </c>
      <c r="AR129" s="20"/>
      <c r="AS129" s="20"/>
      <c r="AT129" s="20"/>
      <c r="AU129" s="20"/>
      <c r="AV129" s="20"/>
      <c r="AW129" s="20"/>
      <c r="AX129" s="20"/>
      <c r="AY129" s="20" t="s">
        <v>743</v>
      </c>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9"/>
      <c r="CN129" s="9"/>
      <c r="CO129" s="9"/>
      <c r="CP129" s="9"/>
      <c r="CQ129" s="9"/>
      <c r="CR129" s="9"/>
      <c r="CS129" s="9"/>
      <c r="CT129" s="9"/>
      <c r="CU129" s="9"/>
      <c r="CV129" s="31"/>
    </row>
    <row r="130" spans="1:100" ht="14.25">
      <c r="A130" s="33"/>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19" t="s">
        <v>459</v>
      </c>
      <c r="AB130" s="19" t="s">
        <v>824</v>
      </c>
      <c r="AC130" s="19">
        <v>732</v>
      </c>
      <c r="AD130" s="9"/>
      <c r="AE130" s="9"/>
      <c r="AF130" s="9"/>
      <c r="AG130" s="9"/>
      <c r="AH130" s="6"/>
      <c r="AI130" s="6"/>
      <c r="AJ130" s="20"/>
      <c r="AK130" s="20"/>
      <c r="AL130" s="21"/>
      <c r="AM130" s="20"/>
      <c r="AN130" s="20"/>
      <c r="AO130" s="20"/>
      <c r="AP130" s="20"/>
      <c r="AQ130" s="20" t="s">
        <v>744</v>
      </c>
      <c r="AR130" s="20"/>
      <c r="AS130" s="20"/>
      <c r="AT130" s="20"/>
      <c r="AU130" s="20"/>
      <c r="AV130" s="20"/>
      <c r="AW130" s="20"/>
      <c r="AX130" s="20"/>
      <c r="AY130" s="20" t="s">
        <v>745</v>
      </c>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9"/>
      <c r="CN130" s="9"/>
      <c r="CO130" s="9"/>
      <c r="CP130" s="9"/>
      <c r="CQ130" s="9"/>
      <c r="CR130" s="9"/>
      <c r="CS130" s="9"/>
      <c r="CT130" s="9"/>
      <c r="CU130" s="9"/>
      <c r="CV130" s="31"/>
    </row>
    <row r="131" spans="1:100" ht="14.25">
      <c r="A131" s="33"/>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19" t="s">
        <v>474</v>
      </c>
      <c r="AB131" s="19" t="s">
        <v>824</v>
      </c>
      <c r="AC131" s="19">
        <v>681</v>
      </c>
      <c r="AD131" s="9"/>
      <c r="AE131" s="9"/>
      <c r="AF131" s="9"/>
      <c r="AG131" s="9"/>
      <c r="AH131" s="6"/>
      <c r="AI131" s="6"/>
      <c r="AJ131" s="20"/>
      <c r="AK131" s="20"/>
      <c r="AL131" s="21"/>
      <c r="AM131" s="20"/>
      <c r="AN131" s="20"/>
      <c r="AO131" s="20"/>
      <c r="AP131" s="20"/>
      <c r="AQ131" s="20" t="s">
        <v>746</v>
      </c>
      <c r="AR131" s="20"/>
      <c r="AS131" s="20"/>
      <c r="AT131" s="20"/>
      <c r="AU131" s="20"/>
      <c r="AV131" s="20"/>
      <c r="AW131" s="20"/>
      <c r="AX131" s="20"/>
      <c r="AY131" s="20" t="s">
        <v>747</v>
      </c>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9"/>
      <c r="CN131" s="9"/>
      <c r="CO131" s="9"/>
      <c r="CP131" s="9"/>
      <c r="CQ131" s="9"/>
      <c r="CR131" s="9"/>
      <c r="CS131" s="9"/>
      <c r="CT131" s="9"/>
      <c r="CU131" s="9"/>
      <c r="CV131" s="31"/>
    </row>
    <row r="132" spans="1:100" ht="14.25">
      <c r="A132" s="33"/>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19" t="s">
        <v>489</v>
      </c>
      <c r="AB132" s="19" t="s">
        <v>824</v>
      </c>
      <c r="AC132" s="19">
        <v>727</v>
      </c>
      <c r="AD132" s="9"/>
      <c r="AE132" s="9"/>
      <c r="AF132" s="9"/>
      <c r="AG132" s="9"/>
      <c r="AH132" s="6"/>
      <c r="AI132" s="6"/>
      <c r="AJ132" s="20"/>
      <c r="AK132" s="20"/>
      <c r="AL132" s="21"/>
      <c r="AM132" s="20"/>
      <c r="AN132" s="20"/>
      <c r="AO132" s="20"/>
      <c r="AP132" s="20"/>
      <c r="AQ132" s="20" t="s">
        <v>748</v>
      </c>
      <c r="AR132" s="20"/>
      <c r="AS132" s="20"/>
      <c r="AT132" s="20"/>
      <c r="AU132" s="20"/>
      <c r="AV132" s="20"/>
      <c r="AW132" s="20"/>
      <c r="AX132" s="20"/>
      <c r="AY132" s="20" t="s">
        <v>749</v>
      </c>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9"/>
      <c r="CN132" s="9"/>
      <c r="CO132" s="9"/>
      <c r="CP132" s="9"/>
      <c r="CQ132" s="9"/>
      <c r="CR132" s="9"/>
      <c r="CS132" s="9"/>
      <c r="CT132" s="9"/>
      <c r="CU132" s="9"/>
      <c r="CV132" s="31"/>
    </row>
    <row r="133" spans="1:100" ht="14.25">
      <c r="A133" s="33"/>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19" t="s">
        <v>503</v>
      </c>
      <c r="AB133" s="19" t="s">
        <v>824</v>
      </c>
      <c r="AC133" s="19">
        <v>642</v>
      </c>
      <c r="AD133" s="9"/>
      <c r="AE133" s="9"/>
      <c r="AF133" s="9"/>
      <c r="AG133" s="9"/>
      <c r="AH133" s="6"/>
      <c r="AI133" s="6"/>
      <c r="AJ133" s="20"/>
      <c r="AK133" s="20"/>
      <c r="AL133" s="21"/>
      <c r="AM133" s="20"/>
      <c r="AN133" s="20"/>
      <c r="AO133" s="20"/>
      <c r="AP133" s="20"/>
      <c r="AQ133" s="20" t="s">
        <v>750</v>
      </c>
      <c r="AR133" s="20"/>
      <c r="AS133" s="20"/>
      <c r="AT133" s="20"/>
      <c r="AU133" s="20"/>
      <c r="AV133" s="20"/>
      <c r="AW133" s="20"/>
      <c r="AX133" s="20"/>
      <c r="AY133" s="20" t="s">
        <v>751</v>
      </c>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9"/>
      <c r="CN133" s="9"/>
      <c r="CO133" s="9"/>
      <c r="CP133" s="9"/>
      <c r="CQ133" s="9"/>
      <c r="CR133" s="9"/>
      <c r="CS133" s="9"/>
      <c r="CT133" s="9"/>
      <c r="CU133" s="9"/>
      <c r="CV133" s="31"/>
    </row>
    <row r="134" spans="1:100" ht="14.25">
      <c r="A134" s="33"/>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19" t="s">
        <v>516</v>
      </c>
      <c r="AB134" s="19" t="s">
        <v>824</v>
      </c>
      <c r="AC134" s="19">
        <v>645</v>
      </c>
      <c r="AD134" s="9"/>
      <c r="AE134" s="9"/>
      <c r="AF134" s="9"/>
      <c r="AG134" s="9"/>
      <c r="AH134" s="6"/>
      <c r="AI134" s="6"/>
      <c r="AJ134" s="20"/>
      <c r="AK134" s="20"/>
      <c r="AL134" s="21"/>
      <c r="AM134" s="20"/>
      <c r="AN134" s="20"/>
      <c r="AO134" s="20"/>
      <c r="AP134" s="20"/>
      <c r="AQ134" s="20" t="s">
        <v>752</v>
      </c>
      <c r="AR134" s="20"/>
      <c r="AS134" s="20"/>
      <c r="AT134" s="20"/>
      <c r="AU134" s="20"/>
      <c r="AV134" s="20"/>
      <c r="AW134" s="20"/>
      <c r="AX134" s="20"/>
      <c r="AY134" s="20" t="s">
        <v>753</v>
      </c>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9"/>
      <c r="CN134" s="9"/>
      <c r="CO134" s="9"/>
      <c r="CP134" s="9"/>
      <c r="CQ134" s="9"/>
      <c r="CR134" s="9"/>
      <c r="CS134" s="9"/>
      <c r="CT134" s="9"/>
      <c r="CU134" s="9"/>
      <c r="CV134" s="31"/>
    </row>
    <row r="135" spans="1:100" ht="14.25">
      <c r="A135" s="33"/>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19" t="s">
        <v>529</v>
      </c>
      <c r="AB135" s="19" t="s">
        <v>824</v>
      </c>
      <c r="AC135" s="19">
        <v>726</v>
      </c>
      <c r="AD135" s="9"/>
      <c r="AE135" s="9"/>
      <c r="AF135" s="9"/>
      <c r="AG135" s="9"/>
      <c r="AH135" s="6"/>
      <c r="AI135" s="6"/>
      <c r="AJ135" s="20"/>
      <c r="AK135" s="20"/>
      <c r="AL135" s="21"/>
      <c r="AM135" s="20"/>
      <c r="AN135" s="20"/>
      <c r="AO135" s="20"/>
      <c r="AP135" s="20"/>
      <c r="AQ135" s="20" t="s">
        <v>754</v>
      </c>
      <c r="AR135" s="20"/>
      <c r="AS135" s="20"/>
      <c r="AT135" s="20"/>
      <c r="AU135" s="20"/>
      <c r="AV135" s="20"/>
      <c r="AW135" s="20"/>
      <c r="AX135" s="20"/>
      <c r="AY135" s="20" t="s">
        <v>755</v>
      </c>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9"/>
      <c r="CN135" s="9"/>
      <c r="CO135" s="9"/>
      <c r="CP135" s="9"/>
      <c r="CQ135" s="9"/>
      <c r="CR135" s="9"/>
      <c r="CS135" s="9"/>
      <c r="CT135" s="9"/>
      <c r="CU135" s="9"/>
      <c r="CV135" s="31"/>
    </row>
    <row r="136" spans="1:100" ht="14.25">
      <c r="A136" s="33"/>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19" t="s">
        <v>542</v>
      </c>
      <c r="AB136" s="19" t="s">
        <v>824</v>
      </c>
      <c r="AC136" s="19">
        <v>38</v>
      </c>
      <c r="AD136" s="9"/>
      <c r="AE136" s="9"/>
      <c r="AF136" s="9"/>
      <c r="AG136" s="9"/>
      <c r="AH136" s="6"/>
      <c r="AI136" s="6"/>
      <c r="AJ136" s="20"/>
      <c r="AK136" s="20"/>
      <c r="AL136" s="21"/>
      <c r="AM136" s="20"/>
      <c r="AN136" s="20"/>
      <c r="AO136" s="20"/>
      <c r="AP136" s="20"/>
      <c r="AQ136" s="20" t="s">
        <v>756</v>
      </c>
      <c r="AR136" s="20"/>
      <c r="AS136" s="20"/>
      <c r="AT136" s="20"/>
      <c r="AU136" s="20"/>
      <c r="AV136" s="20"/>
      <c r="AW136" s="20"/>
      <c r="AX136" s="20"/>
      <c r="AY136" s="20" t="s">
        <v>757</v>
      </c>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9"/>
      <c r="CN136" s="9"/>
      <c r="CO136" s="9"/>
      <c r="CP136" s="9"/>
      <c r="CQ136" s="9"/>
      <c r="CR136" s="9"/>
      <c r="CS136" s="9"/>
      <c r="CT136" s="9"/>
      <c r="CU136" s="9"/>
      <c r="CV136" s="31"/>
    </row>
    <row r="137" spans="1:100" ht="14.25">
      <c r="A137" s="33"/>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19" t="s">
        <v>555</v>
      </c>
      <c r="AB137" s="19" t="s">
        <v>824</v>
      </c>
      <c r="AC137" s="19">
        <v>701</v>
      </c>
      <c r="AD137" s="9"/>
      <c r="AE137" s="9"/>
      <c r="AF137" s="9"/>
      <c r="AG137" s="9"/>
      <c r="AH137" s="6"/>
      <c r="AI137" s="6"/>
      <c r="AJ137" s="20"/>
      <c r="AK137" s="20"/>
      <c r="AL137" s="21"/>
      <c r="AM137" s="20"/>
      <c r="AN137" s="20"/>
      <c r="AO137" s="20"/>
      <c r="AP137" s="20"/>
      <c r="AQ137" s="20" t="s">
        <v>758</v>
      </c>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9"/>
      <c r="CN137" s="9"/>
      <c r="CO137" s="9"/>
      <c r="CP137" s="9"/>
      <c r="CQ137" s="9"/>
      <c r="CR137" s="9"/>
      <c r="CS137" s="9"/>
      <c r="CT137" s="9"/>
      <c r="CU137" s="9"/>
      <c r="CV137" s="31"/>
    </row>
    <row r="138" spans="1:100" ht="14.25">
      <c r="A138" s="33"/>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19" t="s">
        <v>566</v>
      </c>
      <c r="AB138" s="19" t="s">
        <v>824</v>
      </c>
      <c r="AC138" s="19">
        <v>750</v>
      </c>
      <c r="AD138" s="9"/>
      <c r="AE138" s="9"/>
      <c r="AF138" s="9"/>
      <c r="AG138" s="9"/>
      <c r="AH138" s="6"/>
      <c r="AI138" s="6"/>
      <c r="AJ138" s="20"/>
      <c r="AK138" s="20"/>
      <c r="AL138" s="21"/>
      <c r="AM138" s="20"/>
      <c r="AN138" s="20"/>
      <c r="AO138" s="20"/>
      <c r="AP138" s="20"/>
      <c r="AQ138" s="20" t="s">
        <v>759</v>
      </c>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9"/>
      <c r="CN138" s="9"/>
      <c r="CO138" s="9"/>
      <c r="CP138" s="9"/>
      <c r="CQ138" s="9"/>
      <c r="CR138" s="9"/>
      <c r="CS138" s="9"/>
      <c r="CT138" s="9"/>
      <c r="CU138" s="9"/>
      <c r="CV138" s="31"/>
    </row>
    <row r="139" spans="1:100" ht="14.25">
      <c r="A139" s="33"/>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19" t="s">
        <v>577</v>
      </c>
      <c r="AB139" s="19" t="s">
        <v>824</v>
      </c>
      <c r="AC139" s="19">
        <v>36</v>
      </c>
      <c r="AD139" s="9"/>
      <c r="AE139" s="9"/>
      <c r="AF139" s="9"/>
      <c r="AG139" s="9"/>
      <c r="AH139" s="6"/>
      <c r="AI139" s="6"/>
      <c r="AJ139" s="20"/>
      <c r="AK139" s="20"/>
      <c r="AL139" s="21"/>
      <c r="AM139" s="20"/>
      <c r="AN139" s="20"/>
      <c r="AO139" s="20"/>
      <c r="AP139" s="20"/>
      <c r="AQ139" s="20" t="s">
        <v>760</v>
      </c>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9"/>
      <c r="CN139" s="9"/>
      <c r="CO139" s="9"/>
      <c r="CP139" s="9"/>
      <c r="CQ139" s="9"/>
      <c r="CR139" s="9"/>
      <c r="CS139" s="9"/>
      <c r="CT139" s="9"/>
      <c r="CU139" s="9"/>
      <c r="CV139" s="31"/>
    </row>
    <row r="140" spans="1:100" ht="14.25">
      <c r="A140" s="33"/>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19" t="s">
        <v>588</v>
      </c>
      <c r="AB140" s="19" t="s">
        <v>824</v>
      </c>
      <c r="AC140" s="19">
        <v>37</v>
      </c>
      <c r="AD140" s="9"/>
      <c r="AE140" s="9"/>
      <c r="AF140" s="9"/>
      <c r="AG140" s="9"/>
      <c r="AH140" s="6"/>
      <c r="AI140" s="6"/>
      <c r="AJ140" s="20"/>
      <c r="AK140" s="20"/>
      <c r="AL140" s="21"/>
      <c r="AM140" s="20"/>
      <c r="AN140" s="20"/>
      <c r="AO140" s="20"/>
      <c r="AP140" s="20"/>
      <c r="AQ140" s="20" t="s">
        <v>761</v>
      </c>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9"/>
      <c r="CN140" s="9"/>
      <c r="CO140" s="9"/>
      <c r="CP140" s="9"/>
      <c r="CQ140" s="9"/>
      <c r="CR140" s="9"/>
      <c r="CS140" s="9"/>
      <c r="CT140" s="9"/>
      <c r="CU140" s="9"/>
      <c r="CV140" s="31"/>
    </row>
    <row r="141" spans="1:100" ht="14.25">
      <c r="A141" s="33"/>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19" t="s">
        <v>599</v>
      </c>
      <c r="AB141" s="19" t="s">
        <v>824</v>
      </c>
      <c r="AC141" s="19">
        <v>676</v>
      </c>
      <c r="AD141" s="9"/>
      <c r="AE141" s="9"/>
      <c r="AF141" s="9"/>
      <c r="AG141" s="9"/>
      <c r="AH141" s="6"/>
      <c r="AI141" s="6"/>
      <c r="AJ141" s="20"/>
      <c r="AK141" s="20"/>
      <c r="AL141" s="21"/>
      <c r="AM141" s="20"/>
      <c r="AN141" s="20"/>
      <c r="AO141" s="20"/>
      <c r="AP141" s="20"/>
      <c r="AQ141" s="20" t="s">
        <v>762</v>
      </c>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9"/>
      <c r="CN141" s="9"/>
      <c r="CO141" s="9"/>
      <c r="CP141" s="9"/>
      <c r="CQ141" s="9"/>
      <c r="CR141" s="9"/>
      <c r="CS141" s="9"/>
      <c r="CT141" s="9"/>
      <c r="CU141" s="9"/>
      <c r="CV141" s="31"/>
    </row>
    <row r="142" spans="1:100" ht="14.25">
      <c r="A142" s="33"/>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19" t="s">
        <v>609</v>
      </c>
      <c r="AB142" s="19" t="s">
        <v>824</v>
      </c>
      <c r="AC142" s="19">
        <v>706</v>
      </c>
      <c r="AD142" s="9"/>
      <c r="AE142" s="9"/>
      <c r="AF142" s="9"/>
      <c r="AG142" s="9"/>
      <c r="AH142" s="6"/>
      <c r="AI142" s="6"/>
      <c r="AJ142" s="20"/>
      <c r="AK142" s="20"/>
      <c r="AL142" s="21"/>
      <c r="AM142" s="20"/>
      <c r="AN142" s="20"/>
      <c r="AO142" s="20"/>
      <c r="AP142" s="20"/>
      <c r="AQ142" s="20" t="s">
        <v>763</v>
      </c>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9"/>
      <c r="CN142" s="9"/>
      <c r="CO142" s="9"/>
      <c r="CP142" s="9"/>
      <c r="CQ142" s="9"/>
      <c r="CR142" s="9"/>
      <c r="CS142" s="9"/>
      <c r="CT142" s="9"/>
      <c r="CU142" s="9"/>
      <c r="CV142" s="31"/>
    </row>
    <row r="143" spans="1:100" ht="14.25">
      <c r="A143" s="33"/>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19" t="s">
        <v>618</v>
      </c>
      <c r="AB143" s="19" t="s">
        <v>824</v>
      </c>
      <c r="AC143" s="19">
        <v>725</v>
      </c>
      <c r="AD143" s="9"/>
      <c r="AE143" s="9"/>
      <c r="AF143" s="9"/>
      <c r="AG143" s="9"/>
      <c r="AH143" s="6"/>
      <c r="AI143" s="6"/>
      <c r="AJ143" s="20"/>
      <c r="AK143" s="20"/>
      <c r="AL143" s="21"/>
      <c r="AM143" s="20"/>
      <c r="AN143" s="20"/>
      <c r="AO143" s="20"/>
      <c r="AP143" s="20"/>
      <c r="AQ143" s="20" t="s">
        <v>764</v>
      </c>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9"/>
      <c r="CN143" s="9"/>
      <c r="CO143" s="9"/>
      <c r="CP143" s="9"/>
      <c r="CQ143" s="9"/>
      <c r="CR143" s="9"/>
      <c r="CS143" s="9"/>
      <c r="CT143" s="9"/>
      <c r="CU143" s="9"/>
      <c r="CV143" s="31"/>
    </row>
    <row r="144" spans="1:100" ht="14.25">
      <c r="A144" s="33"/>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19" t="s">
        <v>71</v>
      </c>
      <c r="AB144" s="19" t="s">
        <v>823</v>
      </c>
      <c r="AC144" s="19">
        <v>59</v>
      </c>
      <c r="AD144" s="9"/>
      <c r="AE144" s="9"/>
      <c r="AF144" s="9"/>
      <c r="AG144" s="9"/>
      <c r="AH144" s="6"/>
      <c r="AI144" s="6"/>
      <c r="AJ144" s="20"/>
      <c r="AK144" s="20"/>
      <c r="AL144" s="21"/>
      <c r="AM144" s="20"/>
      <c r="AN144" s="20"/>
      <c r="AO144" s="20"/>
      <c r="AP144" s="20"/>
      <c r="AQ144" s="20" t="s">
        <v>765</v>
      </c>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9"/>
      <c r="CN144" s="9"/>
      <c r="CO144" s="9"/>
      <c r="CP144" s="9"/>
      <c r="CQ144" s="9"/>
      <c r="CR144" s="9"/>
      <c r="CS144" s="9"/>
      <c r="CT144" s="9"/>
      <c r="CU144" s="9"/>
      <c r="CV144" s="31"/>
    </row>
    <row r="145" spans="1:100" ht="14.25">
      <c r="A145" s="33"/>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19" t="s">
        <v>120</v>
      </c>
      <c r="AB145" s="19" t="s">
        <v>823</v>
      </c>
      <c r="AC145" s="19">
        <v>60</v>
      </c>
      <c r="AD145" s="9"/>
      <c r="AE145" s="9"/>
      <c r="AF145" s="9"/>
      <c r="AG145" s="9"/>
      <c r="AH145" s="6"/>
      <c r="AI145" s="6"/>
      <c r="AJ145" s="20"/>
      <c r="AK145" s="20"/>
      <c r="AL145" s="21"/>
      <c r="AM145" s="20"/>
      <c r="AN145" s="20"/>
      <c r="AO145" s="20"/>
      <c r="AP145" s="20"/>
      <c r="AQ145" s="20" t="s">
        <v>766</v>
      </c>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9"/>
      <c r="CN145" s="9"/>
      <c r="CO145" s="9"/>
      <c r="CP145" s="9"/>
      <c r="CQ145" s="9"/>
      <c r="CR145" s="9"/>
      <c r="CS145" s="9"/>
      <c r="CT145" s="9"/>
      <c r="CU145" s="9"/>
      <c r="CV145" s="31"/>
    </row>
    <row r="146" spans="1:100" ht="14.25">
      <c r="A146" s="33"/>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19" t="s">
        <v>159</v>
      </c>
      <c r="AB146" s="19" t="s">
        <v>823</v>
      </c>
      <c r="AC146" s="19">
        <v>49</v>
      </c>
      <c r="AD146" s="9"/>
      <c r="AE146" s="9"/>
      <c r="AF146" s="9"/>
      <c r="AG146" s="9"/>
      <c r="AH146" s="6"/>
      <c r="AI146" s="6"/>
      <c r="AJ146" s="20"/>
      <c r="AK146" s="20"/>
      <c r="AL146" s="21"/>
      <c r="AM146" s="20"/>
      <c r="AN146" s="20"/>
      <c r="AO146" s="20"/>
      <c r="AP146" s="20"/>
      <c r="AQ146" s="20" t="s">
        <v>767</v>
      </c>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9"/>
      <c r="CN146" s="9"/>
      <c r="CO146" s="9"/>
      <c r="CP146" s="9"/>
      <c r="CQ146" s="9"/>
      <c r="CR146" s="9"/>
      <c r="CS146" s="9"/>
      <c r="CT146" s="9"/>
      <c r="CU146" s="9"/>
      <c r="CV146" s="31"/>
    </row>
    <row r="147" spans="1:100" ht="14.25">
      <c r="A147" s="33"/>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19" t="s">
        <v>197</v>
      </c>
      <c r="AB147" s="19" t="s">
        <v>823</v>
      </c>
      <c r="AC147" s="19">
        <v>42</v>
      </c>
      <c r="AD147" s="9"/>
      <c r="AE147" s="9"/>
      <c r="AF147" s="9"/>
      <c r="AG147" s="9"/>
      <c r="AH147" s="6"/>
      <c r="AI147" s="6"/>
      <c r="AJ147" s="20"/>
      <c r="AK147" s="20"/>
      <c r="AL147" s="21"/>
      <c r="AM147" s="20"/>
      <c r="AN147" s="20"/>
      <c r="AO147" s="20"/>
      <c r="AP147" s="20"/>
      <c r="AQ147" s="20" t="s">
        <v>768</v>
      </c>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9"/>
      <c r="CN147" s="9"/>
      <c r="CO147" s="9"/>
      <c r="CP147" s="9"/>
      <c r="CQ147" s="9"/>
      <c r="CR147" s="9"/>
      <c r="CS147" s="9"/>
      <c r="CT147" s="9"/>
      <c r="CU147" s="9"/>
      <c r="CV147" s="31"/>
    </row>
    <row r="148" spans="1:100" ht="14.25">
      <c r="A148" s="33"/>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19" t="s">
        <v>234</v>
      </c>
      <c r="AB148" s="19" t="s">
        <v>823</v>
      </c>
      <c r="AC148" s="19">
        <v>50</v>
      </c>
      <c r="AD148" s="9"/>
      <c r="AE148" s="9"/>
      <c r="AF148" s="9"/>
      <c r="AG148" s="9"/>
      <c r="AH148" s="6"/>
      <c r="AI148" s="6"/>
      <c r="AJ148" s="20"/>
      <c r="AK148" s="20"/>
      <c r="AL148" s="21"/>
      <c r="AM148" s="20"/>
      <c r="AN148" s="20"/>
      <c r="AO148" s="20"/>
      <c r="AP148" s="20"/>
      <c r="AQ148" s="20" t="s">
        <v>769</v>
      </c>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9"/>
      <c r="CN148" s="9"/>
      <c r="CO148" s="9"/>
      <c r="CP148" s="9"/>
      <c r="CQ148" s="9"/>
      <c r="CR148" s="9"/>
      <c r="CS148" s="9"/>
      <c r="CT148" s="9"/>
      <c r="CU148" s="9"/>
      <c r="CV148" s="31"/>
    </row>
    <row r="149" spans="1:100" ht="14.25">
      <c r="A149" s="33"/>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19" t="s">
        <v>268</v>
      </c>
      <c r="AB149" s="19" t="s">
        <v>823</v>
      </c>
      <c r="AC149" s="19">
        <v>767</v>
      </c>
      <c r="AD149" s="9"/>
      <c r="AE149" s="9"/>
      <c r="AF149" s="9"/>
      <c r="AG149" s="9"/>
      <c r="AH149" s="6"/>
      <c r="AI149" s="6"/>
      <c r="AJ149" s="20"/>
      <c r="AK149" s="20"/>
      <c r="AL149" s="21"/>
      <c r="AM149" s="20"/>
      <c r="AN149" s="20"/>
      <c r="AO149" s="20"/>
      <c r="AP149" s="20"/>
      <c r="AQ149" s="20" t="s">
        <v>770</v>
      </c>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9"/>
      <c r="CN149" s="9"/>
      <c r="CO149" s="9"/>
      <c r="CP149" s="9"/>
      <c r="CQ149" s="9"/>
      <c r="CR149" s="9"/>
      <c r="CS149" s="9"/>
      <c r="CT149" s="9"/>
      <c r="CU149" s="9"/>
      <c r="CV149" s="31"/>
    </row>
    <row r="150" spans="1:100" ht="14.25">
      <c r="A150" s="33"/>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19" t="s">
        <v>296</v>
      </c>
      <c r="AB150" s="19" t="s">
        <v>823</v>
      </c>
      <c r="AC150" s="19">
        <v>41</v>
      </c>
      <c r="AD150" s="9"/>
      <c r="AE150" s="9"/>
      <c r="AF150" s="9"/>
      <c r="AG150" s="9"/>
      <c r="AH150" s="6"/>
      <c r="AI150" s="6"/>
      <c r="AJ150" s="20"/>
      <c r="AK150" s="20"/>
      <c r="AL150" s="21"/>
      <c r="AM150" s="20"/>
      <c r="AN150" s="20"/>
      <c r="AO150" s="20"/>
      <c r="AP150" s="20"/>
      <c r="AQ150" s="20" t="s">
        <v>771</v>
      </c>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9"/>
      <c r="CN150" s="9"/>
      <c r="CO150" s="9"/>
      <c r="CP150" s="9"/>
      <c r="CQ150" s="9"/>
      <c r="CR150" s="9"/>
      <c r="CS150" s="9"/>
      <c r="CT150" s="9"/>
      <c r="CU150" s="9"/>
      <c r="CV150" s="31"/>
    </row>
    <row r="151" spans="1:100" ht="14.25">
      <c r="A151" s="33"/>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19" t="s">
        <v>322</v>
      </c>
      <c r="AB151" s="19" t="s">
        <v>823</v>
      </c>
      <c r="AC151" s="19">
        <v>45</v>
      </c>
      <c r="AD151" s="9"/>
      <c r="AE151" s="9"/>
      <c r="AF151" s="9"/>
      <c r="AG151" s="9"/>
      <c r="AH151" s="6"/>
      <c r="AI151" s="6"/>
      <c r="AJ151" s="20"/>
      <c r="AK151" s="20"/>
      <c r="AL151" s="21"/>
      <c r="AM151" s="20"/>
      <c r="AN151" s="20"/>
      <c r="AO151" s="20"/>
      <c r="AP151" s="20"/>
      <c r="AQ151" s="20" t="s">
        <v>772</v>
      </c>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9"/>
      <c r="CN151" s="9"/>
      <c r="CO151" s="9"/>
      <c r="CP151" s="9"/>
      <c r="CQ151" s="9"/>
      <c r="CR151" s="9"/>
      <c r="CS151" s="9"/>
      <c r="CT151" s="9"/>
      <c r="CU151" s="9"/>
      <c r="CV151" s="31"/>
    </row>
    <row r="152" spans="1:100" ht="14.25">
      <c r="A152" s="33"/>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19" t="s">
        <v>347</v>
      </c>
      <c r="AB152" s="19" t="s">
        <v>823</v>
      </c>
      <c r="AC152" s="19">
        <v>57</v>
      </c>
      <c r="AD152" s="9"/>
      <c r="AE152" s="9"/>
      <c r="AF152" s="9"/>
      <c r="AG152" s="9"/>
      <c r="AH152" s="6"/>
      <c r="AI152" s="6"/>
      <c r="AJ152" s="20"/>
      <c r="AK152" s="20"/>
      <c r="AL152" s="21"/>
      <c r="AM152" s="20"/>
      <c r="AN152" s="20"/>
      <c r="AO152" s="20"/>
      <c r="AP152" s="20"/>
      <c r="AQ152" s="20" t="s">
        <v>773</v>
      </c>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9"/>
      <c r="CN152" s="9"/>
      <c r="CO152" s="9"/>
      <c r="CP152" s="9"/>
      <c r="CQ152" s="9"/>
      <c r="CR152" s="9"/>
      <c r="CS152" s="9"/>
      <c r="CT152" s="9"/>
      <c r="CU152" s="9"/>
      <c r="CV152" s="31"/>
    </row>
    <row r="153" spans="1:100" ht="14.25">
      <c r="A153" s="33"/>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19" t="s">
        <v>372</v>
      </c>
      <c r="AB153" s="19" t="s">
        <v>823</v>
      </c>
      <c r="AC153" s="19">
        <v>62</v>
      </c>
      <c r="AD153" s="9"/>
      <c r="AE153" s="9"/>
      <c r="AF153" s="9"/>
      <c r="AG153" s="9"/>
      <c r="AH153" s="6"/>
      <c r="AI153" s="6"/>
      <c r="AJ153" s="20"/>
      <c r="AK153" s="20"/>
      <c r="AL153" s="21"/>
      <c r="AM153" s="20"/>
      <c r="AN153" s="20"/>
      <c r="AO153" s="20"/>
      <c r="AP153" s="20"/>
      <c r="AQ153" s="20" t="s">
        <v>774</v>
      </c>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9"/>
      <c r="CN153" s="9"/>
      <c r="CO153" s="9"/>
      <c r="CP153" s="9"/>
      <c r="CQ153" s="9"/>
      <c r="CR153" s="9"/>
      <c r="CS153" s="9"/>
      <c r="CT153" s="9"/>
      <c r="CU153" s="9"/>
      <c r="CV153" s="31"/>
    </row>
    <row r="154" spans="1:100" ht="14.25">
      <c r="A154" s="33"/>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19" t="s">
        <v>392</v>
      </c>
      <c r="AB154" s="19" t="s">
        <v>823</v>
      </c>
      <c r="AC154" s="19">
        <v>43</v>
      </c>
      <c r="AD154" s="9"/>
      <c r="AE154" s="9"/>
      <c r="AF154" s="9"/>
      <c r="AG154" s="9"/>
      <c r="AH154" s="6"/>
      <c r="AI154" s="6"/>
      <c r="AJ154" s="20"/>
      <c r="AK154" s="20"/>
      <c r="AL154" s="21"/>
      <c r="AM154" s="20"/>
      <c r="AN154" s="20"/>
      <c r="AO154" s="20"/>
      <c r="AP154" s="20"/>
      <c r="AQ154" s="20" t="s">
        <v>775</v>
      </c>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9"/>
      <c r="CN154" s="9"/>
      <c r="CO154" s="9"/>
      <c r="CP154" s="9"/>
      <c r="CQ154" s="9"/>
      <c r="CR154" s="9"/>
      <c r="CS154" s="9"/>
      <c r="CT154" s="9"/>
      <c r="CU154" s="9"/>
      <c r="CV154" s="31"/>
    </row>
    <row r="155" spans="1:100" ht="14.25">
      <c r="A155" s="33"/>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19" t="s">
        <v>410</v>
      </c>
      <c r="AB155" s="19" t="s">
        <v>823</v>
      </c>
      <c r="AC155" s="19">
        <v>63</v>
      </c>
      <c r="AD155" s="9"/>
      <c r="AE155" s="9"/>
      <c r="AF155" s="9"/>
      <c r="AG155" s="9"/>
      <c r="AH155" s="6"/>
      <c r="AI155" s="6"/>
      <c r="AJ155" s="20"/>
      <c r="AK155" s="20"/>
      <c r="AL155" s="21"/>
      <c r="AM155" s="20"/>
      <c r="AN155" s="20"/>
      <c r="AO155" s="20"/>
      <c r="AP155" s="20"/>
      <c r="AQ155" s="20" t="s">
        <v>776</v>
      </c>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9"/>
      <c r="CN155" s="9"/>
      <c r="CO155" s="9"/>
      <c r="CP155" s="9"/>
      <c r="CQ155" s="9"/>
      <c r="CR155" s="9"/>
      <c r="CS155" s="9"/>
      <c r="CT155" s="9"/>
      <c r="CU155" s="9"/>
      <c r="CV155" s="31"/>
    </row>
    <row r="156" spans="1:100" ht="14.25">
      <c r="A156" s="33"/>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19" t="s">
        <v>427</v>
      </c>
      <c r="AB156" s="19" t="s">
        <v>823</v>
      </c>
      <c r="AC156" s="19">
        <v>64</v>
      </c>
      <c r="AD156" s="9"/>
      <c r="AE156" s="9"/>
      <c r="AF156" s="9"/>
      <c r="AG156" s="9"/>
      <c r="AH156" s="6"/>
      <c r="AI156" s="6"/>
      <c r="AJ156" s="20"/>
      <c r="AK156" s="20"/>
      <c r="AL156" s="21"/>
      <c r="AM156" s="20"/>
      <c r="AN156" s="20"/>
      <c r="AO156" s="20"/>
      <c r="AP156" s="20"/>
      <c r="AQ156" s="20" t="s">
        <v>777</v>
      </c>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9"/>
      <c r="CN156" s="9"/>
      <c r="CO156" s="9"/>
      <c r="CP156" s="9"/>
      <c r="CQ156" s="9"/>
      <c r="CR156" s="9"/>
      <c r="CS156" s="9"/>
      <c r="CT156" s="9"/>
      <c r="CU156" s="9"/>
      <c r="CV156" s="31"/>
    </row>
    <row r="157" spans="1:100" ht="14.25">
      <c r="A157" s="33"/>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19" t="s">
        <v>444</v>
      </c>
      <c r="AB157" s="19" t="s">
        <v>823</v>
      </c>
      <c r="AC157" s="19">
        <v>65</v>
      </c>
      <c r="AD157" s="9"/>
      <c r="AE157" s="9"/>
      <c r="AF157" s="9"/>
      <c r="AG157" s="9"/>
      <c r="AH157" s="6"/>
      <c r="AI157" s="6"/>
      <c r="AJ157" s="20"/>
      <c r="AK157" s="20"/>
      <c r="AL157" s="21"/>
      <c r="AM157" s="20"/>
      <c r="AN157" s="20"/>
      <c r="AO157" s="20"/>
      <c r="AP157" s="20"/>
      <c r="AQ157" s="20" t="s">
        <v>778</v>
      </c>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9"/>
      <c r="CN157" s="9"/>
      <c r="CO157" s="9"/>
      <c r="CP157" s="9"/>
      <c r="CQ157" s="9"/>
      <c r="CR157" s="9"/>
      <c r="CS157" s="9"/>
      <c r="CT157" s="9"/>
      <c r="CU157" s="9"/>
      <c r="CV157" s="31"/>
    </row>
    <row r="158" spans="1:100" ht="14.25">
      <c r="A158" s="33"/>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19" t="s">
        <v>460</v>
      </c>
      <c r="AB158" s="19" t="s">
        <v>823</v>
      </c>
      <c r="AC158" s="19">
        <v>58</v>
      </c>
      <c r="AD158" s="9"/>
      <c r="AE158" s="9"/>
      <c r="AF158" s="9"/>
      <c r="AG158" s="9"/>
      <c r="AH158" s="6"/>
      <c r="AI158" s="6"/>
      <c r="AJ158" s="20"/>
      <c r="AK158" s="20"/>
      <c r="AL158" s="21"/>
      <c r="AM158" s="20"/>
      <c r="AN158" s="20"/>
      <c r="AO158" s="20"/>
      <c r="AP158" s="20"/>
      <c r="AQ158" s="20" t="s">
        <v>779</v>
      </c>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9"/>
      <c r="CN158" s="9"/>
      <c r="CO158" s="9"/>
      <c r="CP158" s="9"/>
      <c r="CQ158" s="9"/>
      <c r="CR158" s="9"/>
      <c r="CS158" s="9"/>
      <c r="CT158" s="9"/>
      <c r="CU158" s="9"/>
      <c r="CV158" s="31"/>
    </row>
    <row r="159" spans="1:100" ht="14.25">
      <c r="A159" s="33"/>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19" t="s">
        <v>475</v>
      </c>
      <c r="AB159" s="19" t="s">
        <v>823</v>
      </c>
      <c r="AC159" s="19">
        <v>51</v>
      </c>
      <c r="AD159" s="9"/>
      <c r="AE159" s="9"/>
      <c r="AF159" s="9"/>
      <c r="AG159" s="9"/>
      <c r="AH159" s="6"/>
      <c r="AI159" s="6"/>
      <c r="AJ159" s="20"/>
      <c r="AK159" s="20"/>
      <c r="AL159" s="21"/>
      <c r="AM159" s="20"/>
      <c r="AN159" s="20"/>
      <c r="AO159" s="20"/>
      <c r="AP159" s="20"/>
      <c r="AQ159" s="20" t="s">
        <v>780</v>
      </c>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9"/>
      <c r="CN159" s="9"/>
      <c r="CO159" s="9"/>
      <c r="CP159" s="9"/>
      <c r="CQ159" s="9"/>
      <c r="CR159" s="9"/>
      <c r="CS159" s="9"/>
      <c r="CT159" s="9"/>
      <c r="CU159" s="9"/>
      <c r="CV159" s="31"/>
    </row>
    <row r="160" spans="1:100" ht="14.25">
      <c r="A160" s="33"/>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19" t="s">
        <v>490</v>
      </c>
      <c r="AB160" s="19" t="s">
        <v>823</v>
      </c>
      <c r="AC160" s="19">
        <v>52</v>
      </c>
      <c r="AD160" s="9"/>
      <c r="AE160" s="9"/>
      <c r="AF160" s="9"/>
      <c r="AG160" s="9"/>
      <c r="AH160" s="6"/>
      <c r="AI160" s="6"/>
      <c r="AJ160" s="20"/>
      <c r="AK160" s="20"/>
      <c r="AL160" s="21"/>
      <c r="AM160" s="20"/>
      <c r="AN160" s="20"/>
      <c r="AO160" s="20"/>
      <c r="AP160" s="20"/>
      <c r="AQ160" s="20" t="s">
        <v>781</v>
      </c>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9"/>
      <c r="CN160" s="9"/>
      <c r="CO160" s="9"/>
      <c r="CP160" s="9"/>
      <c r="CQ160" s="9"/>
      <c r="CR160" s="9"/>
      <c r="CS160" s="9"/>
      <c r="CT160" s="9"/>
      <c r="CU160" s="9"/>
      <c r="CV160" s="31"/>
    </row>
    <row r="161" spans="1:100" ht="14.25">
      <c r="A161" s="33"/>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19" t="s">
        <v>504</v>
      </c>
      <c r="AB161" s="19" t="s">
        <v>823</v>
      </c>
      <c r="AC161" s="19">
        <v>53</v>
      </c>
      <c r="AD161" s="9"/>
      <c r="AE161" s="9"/>
      <c r="AF161" s="9"/>
      <c r="AG161" s="9"/>
      <c r="AH161" s="6"/>
      <c r="AI161" s="6"/>
      <c r="AJ161" s="20"/>
      <c r="AK161" s="20"/>
      <c r="AL161" s="21"/>
      <c r="AM161" s="20"/>
      <c r="AN161" s="20"/>
      <c r="AO161" s="20"/>
      <c r="AP161" s="20"/>
      <c r="AQ161" s="20" t="s">
        <v>782</v>
      </c>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9"/>
      <c r="CN161" s="9"/>
      <c r="CO161" s="9"/>
      <c r="CP161" s="9"/>
      <c r="CQ161" s="9"/>
      <c r="CR161" s="9"/>
      <c r="CS161" s="9"/>
      <c r="CT161" s="9"/>
      <c r="CU161" s="9"/>
      <c r="CV161" s="31"/>
    </row>
    <row r="162" spans="1:100" ht="14.25">
      <c r="A162" s="33"/>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19" t="s">
        <v>517</v>
      </c>
      <c r="AB162" s="19" t="s">
        <v>823</v>
      </c>
      <c r="AC162" s="19">
        <v>54</v>
      </c>
      <c r="AD162" s="9"/>
      <c r="AE162" s="9"/>
      <c r="AF162" s="9"/>
      <c r="AG162" s="9"/>
      <c r="AH162" s="6"/>
      <c r="AI162" s="6"/>
      <c r="AJ162" s="20"/>
      <c r="AK162" s="20"/>
      <c r="AL162" s="21"/>
      <c r="AM162" s="20"/>
      <c r="AN162" s="20"/>
      <c r="AO162" s="20"/>
      <c r="AP162" s="20"/>
      <c r="AQ162" s="20" t="s">
        <v>783</v>
      </c>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9"/>
      <c r="CN162" s="9"/>
      <c r="CO162" s="9"/>
      <c r="CP162" s="9"/>
      <c r="CQ162" s="9"/>
      <c r="CR162" s="9"/>
      <c r="CS162" s="9"/>
      <c r="CT162" s="9"/>
      <c r="CU162" s="9"/>
      <c r="CV162" s="31"/>
    </row>
    <row r="163" spans="1:100" ht="14.25">
      <c r="A163" s="33"/>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19" t="s">
        <v>530</v>
      </c>
      <c r="AB163" s="19" t="s">
        <v>823</v>
      </c>
      <c r="AC163" s="19">
        <v>61</v>
      </c>
      <c r="AD163" s="9"/>
      <c r="AE163" s="9"/>
      <c r="AF163" s="9"/>
      <c r="AG163" s="9"/>
      <c r="AH163" s="6"/>
      <c r="AI163" s="6"/>
      <c r="AJ163" s="20"/>
      <c r="AK163" s="20"/>
      <c r="AL163" s="21"/>
      <c r="AM163" s="20"/>
      <c r="AN163" s="20"/>
      <c r="AO163" s="20"/>
      <c r="AP163" s="20"/>
      <c r="AQ163" s="20" t="s">
        <v>784</v>
      </c>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9"/>
      <c r="CN163" s="9"/>
      <c r="CO163" s="9"/>
      <c r="CP163" s="9"/>
      <c r="CQ163" s="9"/>
      <c r="CR163" s="9"/>
      <c r="CS163" s="9"/>
      <c r="CT163" s="9"/>
      <c r="CU163" s="9"/>
      <c r="CV163" s="31"/>
    </row>
    <row r="164" spans="1:100" ht="14.25">
      <c r="A164" s="33"/>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19" t="s">
        <v>543</v>
      </c>
      <c r="AB164" s="19" t="s">
        <v>823</v>
      </c>
      <c r="AC164" s="19">
        <v>44</v>
      </c>
      <c r="AD164" s="9"/>
      <c r="AE164" s="9"/>
      <c r="AF164" s="9"/>
      <c r="AG164" s="9"/>
      <c r="AH164" s="6"/>
      <c r="AI164" s="6"/>
      <c r="AJ164" s="20"/>
      <c r="AK164" s="20"/>
      <c r="AL164" s="21"/>
      <c r="AM164" s="20"/>
      <c r="AN164" s="20"/>
      <c r="AO164" s="20"/>
      <c r="AP164" s="20"/>
      <c r="AQ164" s="20" t="s">
        <v>785</v>
      </c>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9"/>
      <c r="CN164" s="9"/>
      <c r="CO164" s="9"/>
      <c r="CP164" s="9"/>
      <c r="CQ164" s="9"/>
      <c r="CR164" s="9"/>
      <c r="CS164" s="9"/>
      <c r="CT164" s="9"/>
      <c r="CU164" s="9"/>
      <c r="CV164" s="31"/>
    </row>
    <row r="165" spans="1:100" ht="14.25">
      <c r="A165" s="33"/>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19" t="s">
        <v>556</v>
      </c>
      <c r="AB165" s="19" t="s">
        <v>823</v>
      </c>
      <c r="AC165" s="19">
        <v>55</v>
      </c>
      <c r="AD165" s="9"/>
      <c r="AE165" s="9"/>
      <c r="AF165" s="9"/>
      <c r="AG165" s="9"/>
      <c r="AH165" s="6"/>
      <c r="AI165" s="6"/>
      <c r="AJ165" s="20"/>
      <c r="AK165" s="20"/>
      <c r="AL165" s="21"/>
      <c r="AM165" s="20"/>
      <c r="AN165" s="20"/>
      <c r="AO165" s="20"/>
      <c r="AP165" s="20"/>
      <c r="AQ165" s="20" t="s">
        <v>786</v>
      </c>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9"/>
      <c r="CN165" s="9"/>
      <c r="CO165" s="9"/>
      <c r="CP165" s="9"/>
      <c r="CQ165" s="9"/>
      <c r="CR165" s="9"/>
      <c r="CS165" s="9"/>
      <c r="CT165" s="9"/>
      <c r="CU165" s="9"/>
      <c r="CV165" s="31"/>
    </row>
    <row r="166" spans="1:100" ht="14.25">
      <c r="A166" s="33"/>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19" t="s">
        <v>567</v>
      </c>
      <c r="AB166" s="19" t="s">
        <v>823</v>
      </c>
      <c r="AC166" s="19">
        <v>46</v>
      </c>
      <c r="AD166" s="9"/>
      <c r="AE166" s="9"/>
      <c r="AF166" s="9"/>
      <c r="AG166" s="9"/>
      <c r="AH166" s="6"/>
      <c r="AI166" s="6"/>
      <c r="AJ166" s="20"/>
      <c r="AK166" s="20"/>
      <c r="AL166" s="21"/>
      <c r="AM166" s="20"/>
      <c r="AN166" s="20"/>
      <c r="AO166" s="20"/>
      <c r="AP166" s="20"/>
      <c r="AQ166" s="20" t="s">
        <v>787</v>
      </c>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9"/>
      <c r="CN166" s="9"/>
      <c r="CO166" s="9"/>
      <c r="CP166" s="9"/>
      <c r="CQ166" s="9"/>
      <c r="CR166" s="9"/>
      <c r="CS166" s="9"/>
      <c r="CT166" s="9"/>
      <c r="CU166" s="9"/>
      <c r="CV166" s="31"/>
    </row>
    <row r="167" spans="1:100" ht="14.25">
      <c r="A167" s="33"/>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19" t="s">
        <v>578</v>
      </c>
      <c r="AB167" s="19" t="s">
        <v>823</v>
      </c>
      <c r="AC167" s="19">
        <v>56</v>
      </c>
      <c r="AD167" s="9"/>
      <c r="AE167" s="9"/>
      <c r="AF167" s="9"/>
      <c r="AG167" s="9"/>
      <c r="AH167" s="6"/>
      <c r="AI167" s="6"/>
      <c r="AJ167" s="20"/>
      <c r="AK167" s="20"/>
      <c r="AL167" s="21"/>
      <c r="AM167" s="20"/>
      <c r="AN167" s="20"/>
      <c r="AO167" s="20"/>
      <c r="AP167" s="20"/>
      <c r="AQ167" s="20" t="s">
        <v>788</v>
      </c>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9"/>
      <c r="CN167" s="9"/>
      <c r="CO167" s="9"/>
      <c r="CP167" s="9"/>
      <c r="CQ167" s="9"/>
      <c r="CR167" s="9"/>
      <c r="CS167" s="9"/>
      <c r="CT167" s="9"/>
      <c r="CU167" s="9"/>
      <c r="CV167" s="31"/>
    </row>
    <row r="168" spans="1:100" ht="14.25">
      <c r="A168" s="33"/>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19" t="s">
        <v>589</v>
      </c>
      <c r="AB168" s="19" t="s">
        <v>823</v>
      </c>
      <c r="AC168" s="19">
        <v>47</v>
      </c>
      <c r="AD168" s="9"/>
      <c r="AE168" s="9"/>
      <c r="AF168" s="9"/>
      <c r="AG168" s="9"/>
      <c r="AH168" s="6"/>
      <c r="AI168" s="6"/>
      <c r="AJ168" s="20"/>
      <c r="AK168" s="20"/>
      <c r="AL168" s="21"/>
      <c r="AM168" s="20"/>
      <c r="AN168" s="20"/>
      <c r="AO168" s="20"/>
      <c r="AP168" s="20"/>
      <c r="AQ168" s="20" t="s">
        <v>789</v>
      </c>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9"/>
      <c r="CN168" s="9"/>
      <c r="CO168" s="9"/>
      <c r="CP168" s="9"/>
      <c r="CQ168" s="9"/>
      <c r="CR168" s="9"/>
      <c r="CS168" s="9"/>
      <c r="CT168" s="9"/>
      <c r="CU168" s="9"/>
      <c r="CV168" s="31"/>
    </row>
    <row r="169" spans="1:100" ht="14.25">
      <c r="A169" s="33"/>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19" t="s">
        <v>600</v>
      </c>
      <c r="AB169" s="19" t="s">
        <v>823</v>
      </c>
      <c r="AC169" s="19">
        <v>48</v>
      </c>
      <c r="AD169" s="9"/>
      <c r="AE169" s="9"/>
      <c r="AF169" s="9"/>
      <c r="AG169" s="9"/>
      <c r="AH169" s="6"/>
      <c r="AI169" s="6"/>
      <c r="AJ169" s="20"/>
      <c r="AK169" s="20"/>
      <c r="AL169" s="21"/>
      <c r="AM169" s="20"/>
      <c r="AN169" s="20"/>
      <c r="AO169" s="20"/>
      <c r="AP169" s="20"/>
      <c r="AQ169" s="20" t="s">
        <v>790</v>
      </c>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9"/>
      <c r="CN169" s="9"/>
      <c r="CO169" s="9"/>
      <c r="CP169" s="9"/>
      <c r="CQ169" s="9"/>
      <c r="CR169" s="9"/>
      <c r="CS169" s="9"/>
      <c r="CT169" s="9"/>
      <c r="CU169" s="9"/>
      <c r="CV169" s="31"/>
    </row>
    <row r="170" spans="1:100" ht="14.25">
      <c r="A170" s="33"/>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19" t="s">
        <v>72</v>
      </c>
      <c r="AB170" s="19" t="s">
        <v>821</v>
      </c>
      <c r="AC170" s="19">
        <v>112</v>
      </c>
      <c r="AD170" s="9"/>
      <c r="AE170" s="9"/>
      <c r="AF170" s="9"/>
      <c r="AG170" s="9"/>
      <c r="AH170" s="6"/>
      <c r="AI170" s="6"/>
      <c r="AJ170" s="20"/>
      <c r="AK170" s="20"/>
      <c r="AL170" s="21"/>
      <c r="AM170" s="20"/>
      <c r="AN170" s="20"/>
      <c r="AO170" s="20"/>
      <c r="AP170" s="20"/>
      <c r="AQ170" s="20" t="s">
        <v>791</v>
      </c>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9"/>
      <c r="CN170" s="9"/>
      <c r="CO170" s="9"/>
      <c r="CP170" s="9"/>
      <c r="CQ170" s="9"/>
      <c r="CR170" s="9"/>
      <c r="CS170" s="9"/>
      <c r="CT170" s="9"/>
      <c r="CU170" s="9"/>
      <c r="CV170" s="31"/>
    </row>
    <row r="171" spans="1:100" ht="14.25">
      <c r="A171" s="33"/>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19" t="s">
        <v>121</v>
      </c>
      <c r="AB171" s="19" t="s">
        <v>821</v>
      </c>
      <c r="AC171" s="19">
        <v>133</v>
      </c>
      <c r="AD171" s="9"/>
      <c r="AE171" s="9"/>
      <c r="AF171" s="9"/>
      <c r="AG171" s="9"/>
      <c r="AH171" s="6"/>
      <c r="AI171" s="6"/>
      <c r="AJ171" s="20"/>
      <c r="AK171" s="20"/>
      <c r="AL171" s="21"/>
      <c r="AM171" s="20"/>
      <c r="AN171" s="20"/>
      <c r="AO171" s="20"/>
      <c r="AP171" s="20"/>
      <c r="AQ171" s="9" t="s">
        <v>792</v>
      </c>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9"/>
      <c r="CN171" s="9"/>
      <c r="CO171" s="9"/>
      <c r="CP171" s="9"/>
      <c r="CQ171" s="9"/>
      <c r="CR171" s="9"/>
      <c r="CS171" s="9"/>
      <c r="CT171" s="9"/>
      <c r="CU171" s="9"/>
      <c r="CV171" s="31"/>
    </row>
    <row r="172" spans="1:100" ht="14.25">
      <c r="A172" s="33"/>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19" t="s">
        <v>160</v>
      </c>
      <c r="AB172" s="19" t="s">
        <v>821</v>
      </c>
      <c r="AC172" s="19">
        <v>147</v>
      </c>
      <c r="AD172" s="9"/>
      <c r="AE172" s="9"/>
      <c r="AF172" s="9"/>
      <c r="AG172" s="9"/>
      <c r="AH172" s="9"/>
      <c r="AI172" s="9"/>
      <c r="AJ172" s="9"/>
      <c r="AK172" s="20"/>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31"/>
    </row>
    <row r="173" spans="1:100" ht="14.25">
      <c r="A173" s="33"/>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19" t="s">
        <v>198</v>
      </c>
      <c r="AB173" s="19" t="s">
        <v>821</v>
      </c>
      <c r="AC173" s="19">
        <v>67</v>
      </c>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31"/>
    </row>
    <row r="174" spans="1:100" ht="14.25">
      <c r="A174" s="33"/>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19" t="s">
        <v>235</v>
      </c>
      <c r="AB174" s="19" t="s">
        <v>821</v>
      </c>
      <c r="AC174" s="19">
        <v>166</v>
      </c>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31"/>
    </row>
    <row r="175" spans="1:100" ht="14.25">
      <c r="A175" s="33"/>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19" t="s">
        <v>269</v>
      </c>
      <c r="AB175" s="19" t="s">
        <v>821</v>
      </c>
      <c r="AC175" s="19">
        <v>98</v>
      </c>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31"/>
    </row>
    <row r="176" spans="1:100" ht="14.25">
      <c r="A176" s="33"/>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19" t="s">
        <v>297</v>
      </c>
      <c r="AB176" s="19" t="s">
        <v>821</v>
      </c>
      <c r="AC176" s="19">
        <v>158</v>
      </c>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31"/>
    </row>
    <row r="177" spans="1:100" ht="14.25">
      <c r="A177" s="33"/>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19" t="s">
        <v>323</v>
      </c>
      <c r="AB177" s="19" t="s">
        <v>821</v>
      </c>
      <c r="AC177" s="19">
        <v>91</v>
      </c>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31"/>
    </row>
    <row r="178" spans="1:100" ht="14.25">
      <c r="A178" s="33"/>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19" t="s">
        <v>348</v>
      </c>
      <c r="AB178" s="19" t="s">
        <v>821</v>
      </c>
      <c r="AC178" s="19">
        <v>93</v>
      </c>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31"/>
    </row>
    <row r="179" spans="1:100" ht="14.25">
      <c r="A179" s="33"/>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19" t="s">
        <v>373</v>
      </c>
      <c r="AB179" s="19" t="s">
        <v>821</v>
      </c>
      <c r="AC179" s="19">
        <v>121</v>
      </c>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31"/>
    </row>
    <row r="180" spans="1:100" ht="14.25">
      <c r="A180" s="33"/>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19" t="s">
        <v>393</v>
      </c>
      <c r="AB180" s="19" t="s">
        <v>821</v>
      </c>
      <c r="AC180" s="19">
        <v>111</v>
      </c>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31"/>
    </row>
    <row r="181" spans="1:100" ht="14.25">
      <c r="A181" s="33"/>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19" t="s">
        <v>411</v>
      </c>
      <c r="AB181" s="19" t="s">
        <v>821</v>
      </c>
      <c r="AC181" s="19">
        <v>168</v>
      </c>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31"/>
    </row>
    <row r="182" spans="1:100" ht="14.25">
      <c r="A182" s="33"/>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19" t="s">
        <v>428</v>
      </c>
      <c r="AB182" s="19" t="s">
        <v>821</v>
      </c>
      <c r="AC182" s="19">
        <v>81</v>
      </c>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31"/>
    </row>
    <row r="183" spans="1:100" ht="14.25">
      <c r="A183" s="33"/>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19" t="s">
        <v>445</v>
      </c>
      <c r="AB183" s="19" t="s">
        <v>821</v>
      </c>
      <c r="AC183" s="19">
        <v>89</v>
      </c>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31"/>
    </row>
    <row r="184" spans="1:100" ht="14.25">
      <c r="A184" s="33"/>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19" t="s">
        <v>461</v>
      </c>
      <c r="AB184" s="19" t="s">
        <v>821</v>
      </c>
      <c r="AC184" s="19">
        <v>106</v>
      </c>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31"/>
    </row>
    <row r="185" spans="1:100" ht="14.25">
      <c r="A185" s="33"/>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19" t="s">
        <v>476</v>
      </c>
      <c r="AB185" s="19" t="s">
        <v>821</v>
      </c>
      <c r="AC185" s="19">
        <v>167</v>
      </c>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31"/>
    </row>
    <row r="186" spans="1:100" ht="14.25">
      <c r="A186" s="33"/>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19" t="s">
        <v>491</v>
      </c>
      <c r="AB186" s="19" t="s">
        <v>821</v>
      </c>
      <c r="AC186" s="19">
        <v>109</v>
      </c>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31"/>
    </row>
    <row r="187" spans="1:100" ht="14.25">
      <c r="A187" s="33"/>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19" t="s">
        <v>505</v>
      </c>
      <c r="AB187" s="19" t="s">
        <v>821</v>
      </c>
      <c r="AC187" s="19">
        <v>171</v>
      </c>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31"/>
    </row>
    <row r="188" spans="1:100" ht="14.25">
      <c r="A188" s="33"/>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19" t="s">
        <v>518</v>
      </c>
      <c r="AB188" s="19" t="s">
        <v>821</v>
      </c>
      <c r="AC188" s="19">
        <v>103</v>
      </c>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31"/>
    </row>
    <row r="189" spans="1:100" ht="14.25">
      <c r="A189" s="33"/>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19" t="s">
        <v>531</v>
      </c>
      <c r="AB189" s="19" t="s">
        <v>821</v>
      </c>
      <c r="AC189" s="19">
        <v>66</v>
      </c>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31"/>
    </row>
    <row r="190" spans="1:100" ht="14.25">
      <c r="A190" s="33"/>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19" t="s">
        <v>544</v>
      </c>
      <c r="AB190" s="19" t="s">
        <v>821</v>
      </c>
      <c r="AC190" s="19">
        <v>77</v>
      </c>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31"/>
    </row>
    <row r="191" spans="1:100" ht="14.25">
      <c r="A191" s="33"/>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19" t="s">
        <v>557</v>
      </c>
      <c r="AB191" s="19" t="s">
        <v>821</v>
      </c>
      <c r="AC191" s="19">
        <v>88</v>
      </c>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31"/>
    </row>
    <row r="192" spans="1:100" ht="14.25">
      <c r="A192" s="33"/>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19" t="s">
        <v>568</v>
      </c>
      <c r="AB192" s="19" t="s">
        <v>821</v>
      </c>
      <c r="AC192" s="19">
        <v>142</v>
      </c>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31"/>
    </row>
    <row r="193" spans="1:100" ht="14.25">
      <c r="A193" s="33"/>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19" t="s">
        <v>579</v>
      </c>
      <c r="AB193" s="19" t="s">
        <v>821</v>
      </c>
      <c r="AC193" s="19">
        <v>161</v>
      </c>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31"/>
    </row>
    <row r="194" spans="1:100" ht="14.25">
      <c r="A194" s="33"/>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19" t="s">
        <v>590</v>
      </c>
      <c r="AB194" s="19" t="s">
        <v>821</v>
      </c>
      <c r="AC194" s="19">
        <v>164</v>
      </c>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31"/>
    </row>
    <row r="195" spans="1:100" ht="14.25">
      <c r="A195" s="33"/>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19" t="s">
        <v>601</v>
      </c>
      <c r="AB195" s="19" t="s">
        <v>821</v>
      </c>
      <c r="AC195" s="19">
        <v>85</v>
      </c>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31"/>
    </row>
    <row r="196" spans="1:100" ht="14.25">
      <c r="A196" s="33"/>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19" t="s">
        <v>610</v>
      </c>
      <c r="AB196" s="19" t="s">
        <v>821</v>
      </c>
      <c r="AC196" s="19">
        <v>135</v>
      </c>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31"/>
    </row>
    <row r="197" spans="1:100" ht="14.25">
      <c r="A197" s="33"/>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19" t="s">
        <v>619</v>
      </c>
      <c r="AB197" s="19" t="s">
        <v>821</v>
      </c>
      <c r="AC197" s="19">
        <v>102</v>
      </c>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31"/>
    </row>
    <row r="198" spans="1:100" ht="14.25">
      <c r="A198" s="33"/>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19" t="s">
        <v>626</v>
      </c>
      <c r="AB198" s="19" t="s">
        <v>821</v>
      </c>
      <c r="AC198" s="19">
        <v>173</v>
      </c>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31"/>
    </row>
    <row r="199" spans="1:100" ht="14.25">
      <c r="A199" s="33"/>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19" t="s">
        <v>633</v>
      </c>
      <c r="AB199" s="19" t="s">
        <v>821</v>
      </c>
      <c r="AC199" s="19">
        <v>148</v>
      </c>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31"/>
    </row>
    <row r="200" spans="1:100" ht="14.25">
      <c r="A200" s="33"/>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19" t="s">
        <v>640</v>
      </c>
      <c r="AB200" s="19" t="s">
        <v>821</v>
      </c>
      <c r="AC200" s="19">
        <v>134</v>
      </c>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31"/>
    </row>
    <row r="201" spans="1:100" ht="14.25">
      <c r="A201" s="33"/>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19" t="s">
        <v>647</v>
      </c>
      <c r="AB201" s="19" t="s">
        <v>821</v>
      </c>
      <c r="AC201" s="19">
        <v>83</v>
      </c>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31"/>
    </row>
    <row r="202" spans="1:100" ht="14.25">
      <c r="A202" s="33"/>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19" t="s">
        <v>651</v>
      </c>
      <c r="AB202" s="19" t="s">
        <v>821</v>
      </c>
      <c r="AC202" s="19">
        <v>165</v>
      </c>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31"/>
    </row>
    <row r="203" spans="1:100" ht="14.25">
      <c r="A203" s="33"/>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19" t="s">
        <v>655</v>
      </c>
      <c r="AB203" s="19" t="s">
        <v>821</v>
      </c>
      <c r="AC203" s="19">
        <v>130</v>
      </c>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31"/>
    </row>
    <row r="204" spans="1:100" ht="14.25">
      <c r="A204" s="33"/>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19" t="s">
        <v>659</v>
      </c>
      <c r="AB204" s="19" t="s">
        <v>821</v>
      </c>
      <c r="AC204" s="19">
        <v>82</v>
      </c>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31"/>
    </row>
    <row r="205" spans="1:100" ht="14.25">
      <c r="A205" s="33"/>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19" t="s">
        <v>663</v>
      </c>
      <c r="AB205" s="19" t="s">
        <v>821</v>
      </c>
      <c r="AC205" s="19">
        <v>143</v>
      </c>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31"/>
    </row>
    <row r="206" spans="1:100" ht="14.25">
      <c r="A206" s="33"/>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19" t="s">
        <v>667</v>
      </c>
      <c r="AB206" s="19" t="s">
        <v>821</v>
      </c>
      <c r="AC206" s="19">
        <v>94</v>
      </c>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31"/>
    </row>
    <row r="207" spans="1:100" ht="14.25">
      <c r="A207" s="33"/>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19" t="s">
        <v>671</v>
      </c>
      <c r="AB207" s="19" t="s">
        <v>821</v>
      </c>
      <c r="AC207" s="19">
        <v>163</v>
      </c>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31"/>
    </row>
    <row r="208" spans="1:100" ht="14.25">
      <c r="A208" s="33"/>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19" t="s">
        <v>674</v>
      </c>
      <c r="AB208" s="19" t="s">
        <v>821</v>
      </c>
      <c r="AC208" s="19">
        <v>126</v>
      </c>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31"/>
    </row>
    <row r="209" spans="1:100" ht="14.25">
      <c r="A209" s="33"/>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19" t="s">
        <v>678</v>
      </c>
      <c r="AB209" s="19" t="s">
        <v>821</v>
      </c>
      <c r="AC209" s="19">
        <v>70</v>
      </c>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31"/>
    </row>
    <row r="210" spans="1:100" ht="14.25">
      <c r="A210" s="33"/>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19" t="s">
        <v>682</v>
      </c>
      <c r="AB210" s="19" t="s">
        <v>821</v>
      </c>
      <c r="AC210" s="19">
        <v>78</v>
      </c>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31"/>
    </row>
    <row r="211" spans="1:100" ht="14.25">
      <c r="A211" s="33"/>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19" t="s">
        <v>686</v>
      </c>
      <c r="AB211" s="19" t="s">
        <v>821</v>
      </c>
      <c r="AC211" s="19">
        <v>129</v>
      </c>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31"/>
    </row>
    <row r="212" spans="1:100" ht="14.25">
      <c r="A212" s="33"/>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19" t="s">
        <v>689</v>
      </c>
      <c r="AB212" s="19" t="s">
        <v>821</v>
      </c>
      <c r="AC212" s="19">
        <v>86</v>
      </c>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31"/>
    </row>
    <row r="213" spans="1:100" ht="14.25">
      <c r="A213" s="33"/>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19" t="s">
        <v>692</v>
      </c>
      <c r="AB213" s="19" t="s">
        <v>821</v>
      </c>
      <c r="AC213" s="19">
        <v>69</v>
      </c>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31"/>
    </row>
    <row r="214" spans="1:100" ht="14.25">
      <c r="A214" s="33"/>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19" t="s">
        <v>695</v>
      </c>
      <c r="AB214" s="19" t="s">
        <v>821</v>
      </c>
      <c r="AC214" s="19">
        <v>115</v>
      </c>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31"/>
    </row>
    <row r="215" spans="1:100" ht="14.25">
      <c r="A215" s="33"/>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19" t="s">
        <v>698</v>
      </c>
      <c r="AB215" s="19" t="s">
        <v>821</v>
      </c>
      <c r="AC215" s="19">
        <v>107</v>
      </c>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31"/>
    </row>
    <row r="216" spans="1:100" ht="14.25">
      <c r="A216" s="33"/>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19" t="s">
        <v>701</v>
      </c>
      <c r="AB216" s="19" t="s">
        <v>821</v>
      </c>
      <c r="AC216" s="19">
        <v>116</v>
      </c>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31"/>
    </row>
    <row r="217" spans="1:100" ht="14.25">
      <c r="A217" s="33"/>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19" t="s">
        <v>704</v>
      </c>
      <c r="AB217" s="19" t="s">
        <v>821</v>
      </c>
      <c r="AC217" s="19">
        <v>108</v>
      </c>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31"/>
    </row>
    <row r="218" spans="1:100" ht="14.25">
      <c r="A218" s="33"/>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19" t="s">
        <v>707</v>
      </c>
      <c r="AB218" s="19" t="s">
        <v>821</v>
      </c>
      <c r="AC218" s="19">
        <v>172</v>
      </c>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31"/>
    </row>
    <row r="219" spans="1:100" ht="14.25">
      <c r="A219" s="33"/>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19" t="s">
        <v>710</v>
      </c>
      <c r="AB219" s="19" t="s">
        <v>821</v>
      </c>
      <c r="AC219" s="19">
        <v>87</v>
      </c>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31"/>
    </row>
    <row r="220" spans="1:100" ht="14.25">
      <c r="A220" s="33"/>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19" t="s">
        <v>712</v>
      </c>
      <c r="AB220" s="19" t="s">
        <v>821</v>
      </c>
      <c r="AC220" s="19">
        <v>114</v>
      </c>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31"/>
    </row>
    <row r="221" spans="1:100" ht="14.25">
      <c r="A221" s="33"/>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19" t="s">
        <v>714</v>
      </c>
      <c r="AB221" s="19" t="s">
        <v>821</v>
      </c>
      <c r="AC221" s="19">
        <v>127</v>
      </c>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31"/>
    </row>
    <row r="222" spans="1:100" ht="14.25">
      <c r="A222" s="33"/>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19" t="s">
        <v>716</v>
      </c>
      <c r="AB222" s="19" t="s">
        <v>821</v>
      </c>
      <c r="AC222" s="19">
        <v>154</v>
      </c>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31"/>
    </row>
    <row r="223" spans="1:100" ht="14.25">
      <c r="A223" s="33"/>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19" t="s">
        <v>717</v>
      </c>
      <c r="AB223" s="19" t="s">
        <v>821</v>
      </c>
      <c r="AC223" s="19">
        <v>136</v>
      </c>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31"/>
    </row>
    <row r="224" spans="1:100" ht="14.25">
      <c r="A224" s="33"/>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19" t="s">
        <v>719</v>
      </c>
      <c r="AB224" s="19" t="s">
        <v>821</v>
      </c>
      <c r="AC224" s="19">
        <v>120</v>
      </c>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31"/>
    </row>
    <row r="225" spans="1:100" ht="14.25">
      <c r="A225" s="33"/>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19" t="s">
        <v>721</v>
      </c>
      <c r="AB225" s="19" t="s">
        <v>821</v>
      </c>
      <c r="AC225" s="19">
        <v>104</v>
      </c>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31"/>
    </row>
    <row r="226" spans="1:100" ht="14.25">
      <c r="A226" s="33"/>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19" t="s">
        <v>723</v>
      </c>
      <c r="AB226" s="19" t="s">
        <v>821</v>
      </c>
      <c r="AC226" s="19">
        <v>125</v>
      </c>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31"/>
    </row>
    <row r="227" spans="1:100" ht="14.25">
      <c r="A227" s="33"/>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19" t="s">
        <v>725</v>
      </c>
      <c r="AB227" s="19" t="s">
        <v>821</v>
      </c>
      <c r="AC227" s="19">
        <v>137</v>
      </c>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31"/>
    </row>
    <row r="228" spans="1:100" ht="14.25">
      <c r="A228" s="33"/>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19" t="s">
        <v>726</v>
      </c>
      <c r="AB228" s="19" t="s">
        <v>821</v>
      </c>
      <c r="AC228" s="19">
        <v>144</v>
      </c>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31"/>
    </row>
    <row r="229" spans="1:100" ht="14.25">
      <c r="A229" s="33"/>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19" t="s">
        <v>728</v>
      </c>
      <c r="AB229" s="19" t="s">
        <v>821</v>
      </c>
      <c r="AC229" s="19">
        <v>131</v>
      </c>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31"/>
    </row>
    <row r="230" spans="1:100" ht="14.25">
      <c r="A230" s="33"/>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19" t="s">
        <v>730</v>
      </c>
      <c r="AB230" s="19" t="s">
        <v>821</v>
      </c>
      <c r="AC230" s="19">
        <v>155</v>
      </c>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31"/>
    </row>
    <row r="231" spans="1:100" ht="14.25">
      <c r="A231" s="33"/>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19" t="s">
        <v>732</v>
      </c>
      <c r="AB231" s="19" t="s">
        <v>821</v>
      </c>
      <c r="AC231" s="19">
        <v>139</v>
      </c>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31"/>
    </row>
    <row r="232" spans="1:100" ht="14.25">
      <c r="A232" s="33"/>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19" t="s">
        <v>734</v>
      </c>
      <c r="AB232" s="19" t="s">
        <v>821</v>
      </c>
      <c r="AC232" s="19">
        <v>162</v>
      </c>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31"/>
    </row>
    <row r="233" spans="1:100" ht="14.25">
      <c r="A233" s="33"/>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19" t="s">
        <v>736</v>
      </c>
      <c r="AB233" s="19" t="s">
        <v>821</v>
      </c>
      <c r="AC233" s="19">
        <v>75</v>
      </c>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31"/>
    </row>
    <row r="234" spans="1:100" ht="14.25">
      <c r="A234" s="33"/>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19" t="s">
        <v>738</v>
      </c>
      <c r="AB234" s="19" t="s">
        <v>821</v>
      </c>
      <c r="AC234" s="19">
        <v>74</v>
      </c>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31"/>
    </row>
    <row r="235" spans="1:100" ht="14.25">
      <c r="A235" s="33"/>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19" t="s">
        <v>740</v>
      </c>
      <c r="AB235" s="19" t="s">
        <v>821</v>
      </c>
      <c r="AC235" s="19">
        <v>170</v>
      </c>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31"/>
    </row>
    <row r="236" spans="1:100" ht="14.25">
      <c r="A236" s="33"/>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19" t="s">
        <v>742</v>
      </c>
      <c r="AB236" s="19" t="s">
        <v>821</v>
      </c>
      <c r="AC236" s="19">
        <v>174</v>
      </c>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31"/>
    </row>
    <row r="237" spans="1:100" ht="14.25">
      <c r="A237" s="33"/>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19" t="s">
        <v>744</v>
      </c>
      <c r="AB237" s="19" t="s">
        <v>821</v>
      </c>
      <c r="AC237" s="19">
        <v>146</v>
      </c>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31"/>
    </row>
    <row r="238" spans="1:100" ht="14.25">
      <c r="A238" s="33"/>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19" t="s">
        <v>746</v>
      </c>
      <c r="AB238" s="19" t="s">
        <v>821</v>
      </c>
      <c r="AC238" s="19">
        <v>72</v>
      </c>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31"/>
    </row>
    <row r="239" spans="1:100" ht="14.25">
      <c r="A239" s="33"/>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19" t="s">
        <v>748</v>
      </c>
      <c r="AB239" s="19" t="s">
        <v>821</v>
      </c>
      <c r="AC239" s="19">
        <v>169</v>
      </c>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31"/>
    </row>
    <row r="240" spans="1:100" ht="14.25">
      <c r="A240" s="33"/>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19" t="s">
        <v>750</v>
      </c>
      <c r="AB240" s="19" t="s">
        <v>821</v>
      </c>
      <c r="AC240" s="19">
        <v>92</v>
      </c>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31"/>
    </row>
    <row r="241" spans="1:100" ht="14.25">
      <c r="A241" s="33"/>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19" t="s">
        <v>752</v>
      </c>
      <c r="AB241" s="19" t="s">
        <v>821</v>
      </c>
      <c r="AC241" s="19">
        <v>79</v>
      </c>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31"/>
    </row>
    <row r="242" spans="1:100" ht="14.25">
      <c r="A242" s="33"/>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19" t="s">
        <v>754</v>
      </c>
      <c r="AB242" s="19" t="s">
        <v>821</v>
      </c>
      <c r="AC242" s="19">
        <v>153</v>
      </c>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31"/>
    </row>
    <row r="243" spans="1:100" ht="14.25">
      <c r="A243" s="33"/>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19" t="s">
        <v>756</v>
      </c>
      <c r="AB243" s="19" t="s">
        <v>821</v>
      </c>
      <c r="AC243" s="19">
        <v>141</v>
      </c>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31"/>
    </row>
    <row r="244" spans="1:100" ht="14.25">
      <c r="A244" s="33"/>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19" t="s">
        <v>758</v>
      </c>
      <c r="AB244" s="19" t="s">
        <v>821</v>
      </c>
      <c r="AC244" s="19">
        <v>122</v>
      </c>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31"/>
    </row>
    <row r="245" spans="1:100" ht="14.25">
      <c r="A245" s="33"/>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19" t="s">
        <v>759</v>
      </c>
      <c r="AB245" s="19" t="s">
        <v>821</v>
      </c>
      <c r="AC245" s="19">
        <v>96</v>
      </c>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31"/>
    </row>
    <row r="246" spans="1:100" ht="14.25">
      <c r="A246" s="33"/>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19" t="s">
        <v>760</v>
      </c>
      <c r="AB246" s="19" t="s">
        <v>821</v>
      </c>
      <c r="AC246" s="19">
        <v>123</v>
      </c>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31"/>
    </row>
    <row r="247" spans="1:100" ht="14.25">
      <c r="A247" s="33"/>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19" t="s">
        <v>761</v>
      </c>
      <c r="AB247" s="19" t="s">
        <v>821</v>
      </c>
      <c r="AC247" s="19">
        <v>156</v>
      </c>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31"/>
    </row>
    <row r="248" spans="1:100" ht="14.25">
      <c r="A248" s="33"/>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19" t="s">
        <v>762</v>
      </c>
      <c r="AB248" s="19" t="s">
        <v>821</v>
      </c>
      <c r="AC248" s="19">
        <v>128</v>
      </c>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31"/>
    </row>
    <row r="249" spans="1:100" ht="14.25">
      <c r="A249" s="33"/>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19" t="s">
        <v>763</v>
      </c>
      <c r="AB249" s="19" t="s">
        <v>821</v>
      </c>
      <c r="AC249" s="19">
        <v>149</v>
      </c>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31"/>
    </row>
    <row r="250" spans="1:100" ht="14.25">
      <c r="A250" s="33"/>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19" t="s">
        <v>764</v>
      </c>
      <c r="AB250" s="19" t="s">
        <v>821</v>
      </c>
      <c r="AC250" s="19">
        <v>117</v>
      </c>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31"/>
    </row>
    <row r="251" spans="1:100" ht="14.25">
      <c r="A251" s="33"/>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19" t="s">
        <v>765</v>
      </c>
      <c r="AB251" s="19" t="s">
        <v>821</v>
      </c>
      <c r="AC251" s="19">
        <v>110</v>
      </c>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31"/>
    </row>
    <row r="252" spans="1:100" ht="14.25">
      <c r="A252" s="33"/>
      <c r="B252" s="9"/>
      <c r="C252" s="9"/>
      <c r="D252" s="9"/>
      <c r="E252" s="9"/>
      <c r="F252" s="9"/>
      <c r="G252" s="9"/>
      <c r="H252" s="9"/>
      <c r="I252" s="29"/>
      <c r="J252" s="9"/>
      <c r="K252" s="9"/>
      <c r="L252" s="9"/>
      <c r="M252" s="9"/>
      <c r="N252" s="9"/>
      <c r="O252" s="9"/>
      <c r="P252" s="9"/>
      <c r="Q252" s="9"/>
      <c r="R252" s="9"/>
      <c r="S252" s="9"/>
      <c r="T252" s="9"/>
      <c r="U252" s="9"/>
      <c r="V252" s="9"/>
      <c r="W252" s="9"/>
      <c r="X252" s="9"/>
      <c r="Y252" s="9"/>
      <c r="Z252" s="9"/>
      <c r="AA252" s="19" t="s">
        <v>766</v>
      </c>
      <c r="AB252" s="19" t="s">
        <v>821</v>
      </c>
      <c r="AC252" s="19">
        <v>99</v>
      </c>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31"/>
    </row>
    <row r="253" spans="1:100" ht="14.25">
      <c r="A253" s="33"/>
      <c r="B253" s="9"/>
      <c r="C253" s="9"/>
      <c r="D253" s="9"/>
      <c r="E253" s="9"/>
      <c r="F253" s="9"/>
      <c r="G253" s="9"/>
      <c r="H253" s="9"/>
      <c r="J253" s="9"/>
      <c r="K253" s="9"/>
      <c r="L253" s="9"/>
      <c r="M253" s="9"/>
      <c r="N253" s="9"/>
      <c r="O253" s="9"/>
      <c r="P253" s="9"/>
      <c r="Q253" s="9"/>
      <c r="R253" s="9"/>
      <c r="S253" s="9"/>
      <c r="T253" s="9"/>
      <c r="U253" s="9"/>
      <c r="V253" s="9"/>
      <c r="W253" s="9"/>
      <c r="X253" s="9"/>
      <c r="Y253" s="9"/>
      <c r="Z253" s="9"/>
      <c r="AA253" s="19" t="s">
        <v>767</v>
      </c>
      <c r="AB253" s="19" t="s">
        <v>821</v>
      </c>
      <c r="AC253" s="19">
        <v>113</v>
      </c>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31"/>
    </row>
    <row r="254" spans="1:100" ht="14.25">
      <c r="A254" s="33"/>
      <c r="B254" s="9"/>
      <c r="C254" s="9"/>
      <c r="D254" s="9"/>
      <c r="E254" s="9"/>
      <c r="F254" s="9"/>
      <c r="G254" s="9"/>
      <c r="H254" s="9"/>
      <c r="J254" s="9"/>
      <c r="K254" s="9"/>
      <c r="L254" s="9"/>
      <c r="M254" s="9"/>
      <c r="N254" s="9"/>
      <c r="O254" s="9"/>
      <c r="P254" s="9"/>
      <c r="Q254" s="9"/>
      <c r="R254" s="9"/>
      <c r="S254" s="9"/>
      <c r="T254" s="9"/>
      <c r="U254" s="9"/>
      <c r="V254" s="9"/>
      <c r="W254" s="9"/>
      <c r="X254" s="9"/>
      <c r="Y254" s="9"/>
      <c r="Z254" s="9"/>
      <c r="AA254" s="19" t="s">
        <v>822</v>
      </c>
      <c r="AB254" s="19" t="s">
        <v>821</v>
      </c>
      <c r="AC254" s="19">
        <v>737</v>
      </c>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31"/>
    </row>
    <row r="255" spans="1:100" ht="14.25">
      <c r="A255" s="32"/>
      <c r="B255" s="29"/>
      <c r="C255" s="29"/>
      <c r="D255" s="29"/>
      <c r="E255" s="29"/>
      <c r="F255" s="29"/>
      <c r="G255" s="29"/>
      <c r="H255" s="29"/>
      <c r="J255" s="9"/>
      <c r="K255" s="9"/>
      <c r="L255" s="29"/>
      <c r="M255" s="9"/>
      <c r="N255" s="9"/>
      <c r="O255" s="9"/>
      <c r="P255" s="9"/>
      <c r="Q255" s="9"/>
      <c r="R255" s="9"/>
      <c r="S255" s="9"/>
      <c r="T255" s="9"/>
      <c r="U255" s="9"/>
      <c r="V255" s="9"/>
      <c r="W255" s="9"/>
      <c r="X255" s="9"/>
      <c r="Y255" s="9"/>
      <c r="Z255" s="9"/>
      <c r="AA255" s="19" t="s">
        <v>769</v>
      </c>
      <c r="AB255" s="19" t="s">
        <v>821</v>
      </c>
      <c r="AC255" s="19">
        <v>140</v>
      </c>
      <c r="AD255" s="9"/>
      <c r="AE255" s="9"/>
      <c r="AF255" s="9"/>
      <c r="AG255" s="9"/>
      <c r="AH255" s="9"/>
      <c r="AI255" s="9"/>
      <c r="AJ255" s="9"/>
      <c r="AK255" s="9"/>
      <c r="AL255" s="9"/>
      <c r="AM255" s="9"/>
      <c r="AN255" s="9"/>
      <c r="AO255" s="9"/>
      <c r="AP255" s="9"/>
      <c r="AQ255" s="2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31"/>
    </row>
    <row r="256" spans="10:100" ht="14.25">
      <c r="J256" s="29"/>
      <c r="K256" s="29"/>
      <c r="M256" s="29"/>
      <c r="N256" s="29"/>
      <c r="O256" s="29"/>
      <c r="P256" s="29"/>
      <c r="Q256" s="29"/>
      <c r="R256" s="29"/>
      <c r="S256" s="29"/>
      <c r="T256" s="29"/>
      <c r="U256" s="29"/>
      <c r="V256" s="29"/>
      <c r="W256" s="29"/>
      <c r="X256" s="29"/>
      <c r="Y256" s="29"/>
      <c r="Z256" s="29"/>
      <c r="AA256" s="30" t="s">
        <v>770</v>
      </c>
      <c r="AB256" s="30" t="s">
        <v>821</v>
      </c>
      <c r="AC256" s="30">
        <v>100</v>
      </c>
      <c r="AD256" s="29"/>
      <c r="AE256" s="29"/>
      <c r="AF256" s="29"/>
      <c r="AG256" s="29"/>
      <c r="AH256" s="29"/>
      <c r="AI256" s="29"/>
      <c r="AJ256" s="29"/>
      <c r="AK256" s="9"/>
      <c r="AL256" s="29"/>
      <c r="AM256" s="29"/>
      <c r="AN256" s="29"/>
      <c r="AO256" s="29"/>
      <c r="AP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29"/>
      <c r="CC256" s="29"/>
      <c r="CD256" s="29"/>
      <c r="CE256" s="29"/>
      <c r="CF256" s="29"/>
      <c r="CG256" s="29"/>
      <c r="CH256" s="29"/>
      <c r="CI256" s="29"/>
      <c r="CJ256" s="29"/>
      <c r="CK256" s="29"/>
      <c r="CL256" s="29"/>
      <c r="CM256" s="29"/>
      <c r="CN256" s="29"/>
      <c r="CO256" s="29"/>
      <c r="CP256" s="29"/>
      <c r="CQ256" s="29"/>
      <c r="CR256" s="29"/>
      <c r="CS256" s="29"/>
      <c r="CT256" s="29"/>
      <c r="CU256" s="29"/>
      <c r="CV256" s="28"/>
    </row>
    <row r="257" spans="27:37" ht="14.25">
      <c r="AA257" s="25" t="s">
        <v>771</v>
      </c>
      <c r="AB257" s="25" t="s">
        <v>821</v>
      </c>
      <c r="AC257" s="25">
        <v>76</v>
      </c>
      <c r="AK257" s="29"/>
    </row>
    <row r="258" spans="27:29" ht="14.25">
      <c r="AA258" s="25" t="s">
        <v>772</v>
      </c>
      <c r="AB258" s="25" t="s">
        <v>821</v>
      </c>
      <c r="AC258" s="25">
        <v>160</v>
      </c>
    </row>
    <row r="259" spans="27:29" ht="14.25">
      <c r="AA259" s="25" t="s">
        <v>773</v>
      </c>
      <c r="AB259" s="25" t="s">
        <v>821</v>
      </c>
      <c r="AC259" s="25">
        <v>176</v>
      </c>
    </row>
    <row r="260" spans="27:29" ht="14.25">
      <c r="AA260" s="25" t="s">
        <v>774</v>
      </c>
      <c r="AB260" s="25" t="s">
        <v>821</v>
      </c>
      <c r="AC260" s="25">
        <v>152</v>
      </c>
    </row>
    <row r="261" spans="27:29" ht="14.25">
      <c r="AA261" s="25" t="s">
        <v>775</v>
      </c>
      <c r="AB261" s="25" t="s">
        <v>821</v>
      </c>
      <c r="AC261" s="25">
        <v>151</v>
      </c>
    </row>
    <row r="262" spans="27:29" ht="14.25">
      <c r="AA262" s="25" t="s">
        <v>776</v>
      </c>
      <c r="AB262" s="25" t="s">
        <v>821</v>
      </c>
      <c r="AC262" s="25">
        <v>145</v>
      </c>
    </row>
    <row r="263" spans="27:29" ht="14.25">
      <c r="AA263" s="25" t="s">
        <v>777</v>
      </c>
      <c r="AB263" s="25" t="s">
        <v>821</v>
      </c>
      <c r="AC263" s="25">
        <v>97</v>
      </c>
    </row>
    <row r="264" spans="27:29" ht="14.25">
      <c r="AA264" s="25" t="s">
        <v>778</v>
      </c>
      <c r="AB264" s="25" t="s">
        <v>821</v>
      </c>
      <c r="AC264" s="25">
        <v>159</v>
      </c>
    </row>
    <row r="265" spans="27:29" ht="14.25">
      <c r="AA265" s="25" t="s">
        <v>779</v>
      </c>
      <c r="AB265" s="25" t="s">
        <v>821</v>
      </c>
      <c r="AC265" s="25">
        <v>84</v>
      </c>
    </row>
    <row r="266" spans="27:29" ht="14.25">
      <c r="AA266" s="25" t="s">
        <v>780</v>
      </c>
      <c r="AB266" s="25" t="s">
        <v>821</v>
      </c>
      <c r="AC266" s="25">
        <v>711</v>
      </c>
    </row>
    <row r="267" spans="27:29" ht="14.25">
      <c r="AA267" s="25" t="s">
        <v>781</v>
      </c>
      <c r="AB267" s="25" t="s">
        <v>821</v>
      </c>
      <c r="AC267" s="25">
        <v>119</v>
      </c>
    </row>
    <row r="268" spans="27:29" ht="14.25">
      <c r="AA268" s="25" t="s">
        <v>782</v>
      </c>
      <c r="AB268" s="25" t="s">
        <v>821</v>
      </c>
      <c r="AC268" s="25">
        <v>118</v>
      </c>
    </row>
    <row r="269" spans="27:29" ht="14.25">
      <c r="AA269" s="25" t="s">
        <v>783</v>
      </c>
      <c r="AB269" s="25" t="s">
        <v>821</v>
      </c>
      <c r="AC269" s="25">
        <v>157</v>
      </c>
    </row>
    <row r="270" spans="27:29" ht="14.25">
      <c r="AA270" s="25" t="s">
        <v>784</v>
      </c>
      <c r="AB270" s="25" t="s">
        <v>821</v>
      </c>
      <c r="AC270" s="25">
        <v>150</v>
      </c>
    </row>
    <row r="271" spans="27:29" ht="14.25">
      <c r="AA271" s="25" t="s">
        <v>785</v>
      </c>
      <c r="AB271" s="25" t="s">
        <v>821</v>
      </c>
      <c r="AC271" s="25">
        <v>90</v>
      </c>
    </row>
    <row r="272" spans="27:29" ht="14.25">
      <c r="AA272" s="25" t="s">
        <v>786</v>
      </c>
      <c r="AB272" s="25" t="s">
        <v>821</v>
      </c>
      <c r="AC272" s="25">
        <v>71</v>
      </c>
    </row>
    <row r="273" spans="27:29" ht="14.25">
      <c r="AA273" s="25" t="s">
        <v>787</v>
      </c>
      <c r="AB273" s="25" t="s">
        <v>821</v>
      </c>
      <c r="AC273" s="25">
        <v>175</v>
      </c>
    </row>
    <row r="274" spans="27:29" ht="14.25">
      <c r="AA274" s="25" t="s">
        <v>788</v>
      </c>
      <c r="AB274" s="25" t="s">
        <v>821</v>
      </c>
      <c r="AC274" s="25">
        <v>101</v>
      </c>
    </row>
    <row r="275" spans="27:29" ht="14.25">
      <c r="AA275" s="25" t="s">
        <v>789</v>
      </c>
      <c r="AB275" s="25" t="s">
        <v>821</v>
      </c>
      <c r="AC275" s="25">
        <v>68</v>
      </c>
    </row>
    <row r="276" spans="27:29" ht="14.25">
      <c r="AA276" s="25" t="s">
        <v>790</v>
      </c>
      <c r="AB276" s="25" t="s">
        <v>821</v>
      </c>
      <c r="AC276" s="25">
        <v>80</v>
      </c>
    </row>
    <row r="277" spans="27:29" ht="14.25">
      <c r="AA277" s="25" t="s">
        <v>791</v>
      </c>
      <c r="AB277" s="25" t="s">
        <v>821</v>
      </c>
      <c r="AC277" s="25">
        <v>95</v>
      </c>
    </row>
    <row r="278" spans="27:29" ht="14.25">
      <c r="AA278" s="25" t="s">
        <v>792</v>
      </c>
      <c r="AB278" s="25" t="s">
        <v>821</v>
      </c>
      <c r="AC278" s="25">
        <v>73</v>
      </c>
    </row>
    <row r="279" spans="27:29" ht="14.25">
      <c r="AA279" s="25" t="s">
        <v>73</v>
      </c>
      <c r="AB279" s="25" t="s">
        <v>16</v>
      </c>
      <c r="AC279" s="25">
        <v>620</v>
      </c>
    </row>
    <row r="280" spans="27:29" ht="14.25">
      <c r="AA280" s="25" t="s">
        <v>122</v>
      </c>
      <c r="AB280" s="25" t="s">
        <v>16</v>
      </c>
      <c r="AC280" s="25">
        <v>618</v>
      </c>
    </row>
    <row r="281" spans="27:29" ht="14.25">
      <c r="AA281" s="25" t="s">
        <v>161</v>
      </c>
      <c r="AB281" s="25" t="s">
        <v>16</v>
      </c>
      <c r="AC281" s="25">
        <v>703</v>
      </c>
    </row>
    <row r="282" spans="27:29" ht="14.25">
      <c r="AA282" s="25" t="s">
        <v>199</v>
      </c>
      <c r="AB282" s="25" t="s">
        <v>16</v>
      </c>
      <c r="AC282" s="25">
        <v>617</v>
      </c>
    </row>
    <row r="283" spans="27:29" ht="14.25">
      <c r="AA283" s="25" t="s">
        <v>236</v>
      </c>
      <c r="AB283" s="25" t="s">
        <v>16</v>
      </c>
      <c r="AC283" s="25">
        <v>670</v>
      </c>
    </row>
    <row r="284" spans="27:29" ht="14.25">
      <c r="AA284" s="25" t="s">
        <v>270</v>
      </c>
      <c r="AB284" s="25" t="s">
        <v>16</v>
      </c>
      <c r="AC284" s="25">
        <v>619</v>
      </c>
    </row>
    <row r="285" spans="27:29" ht="14.25">
      <c r="AA285" s="25" t="s">
        <v>298</v>
      </c>
      <c r="AB285" s="25" t="s">
        <v>16</v>
      </c>
      <c r="AC285" s="25">
        <v>616</v>
      </c>
    </row>
    <row r="286" spans="27:29" ht="14.25">
      <c r="AA286" s="25" t="s">
        <v>74</v>
      </c>
      <c r="AB286" s="25" t="s">
        <v>17</v>
      </c>
      <c r="AC286" s="25">
        <v>200</v>
      </c>
    </row>
    <row r="287" spans="27:29" ht="14.25">
      <c r="AA287" s="25" t="s">
        <v>123</v>
      </c>
      <c r="AB287" s="25" t="s">
        <v>17</v>
      </c>
      <c r="AC287" s="25">
        <v>202</v>
      </c>
    </row>
    <row r="288" spans="27:29" ht="14.25">
      <c r="AA288" s="24" t="s">
        <v>162</v>
      </c>
      <c r="AB288" s="24" t="s">
        <v>17</v>
      </c>
      <c r="AC288" s="24">
        <v>201</v>
      </c>
    </row>
    <row r="289" spans="27:29" ht="14.25">
      <c r="AA289" s="24" t="s">
        <v>200</v>
      </c>
      <c r="AB289" s="24" t="s">
        <v>17</v>
      </c>
      <c r="AC289" s="24">
        <v>180</v>
      </c>
    </row>
    <row r="290" spans="27:29" ht="14.25">
      <c r="AA290" s="24" t="s">
        <v>237</v>
      </c>
      <c r="AB290" s="24" t="s">
        <v>17</v>
      </c>
      <c r="AC290" s="24">
        <v>182</v>
      </c>
    </row>
    <row r="291" spans="27:29" ht="14.25">
      <c r="AA291" s="25" t="s">
        <v>271</v>
      </c>
      <c r="AB291" s="25" t="s">
        <v>17</v>
      </c>
      <c r="AC291" s="25">
        <v>181</v>
      </c>
    </row>
    <row r="292" spans="27:29" ht="14.25">
      <c r="AA292" s="25" t="s">
        <v>299</v>
      </c>
      <c r="AB292" s="25" t="s">
        <v>17</v>
      </c>
      <c r="AC292" s="25">
        <v>183</v>
      </c>
    </row>
    <row r="293" spans="27:29" ht="14.25">
      <c r="AA293" s="25" t="s">
        <v>324</v>
      </c>
      <c r="AB293" s="25" t="s">
        <v>17</v>
      </c>
      <c r="AC293" s="25">
        <v>184</v>
      </c>
    </row>
    <row r="294" spans="27:29" ht="14.25">
      <c r="AA294" s="25" t="s">
        <v>349</v>
      </c>
      <c r="AB294" s="25" t="s">
        <v>17</v>
      </c>
      <c r="AC294" s="25">
        <v>185</v>
      </c>
    </row>
    <row r="295" spans="27:29" ht="14.25">
      <c r="AA295" s="25" t="s">
        <v>374</v>
      </c>
      <c r="AB295" s="25" t="s">
        <v>17</v>
      </c>
      <c r="AC295" s="25">
        <v>186</v>
      </c>
    </row>
    <row r="296" spans="27:29" ht="14.25">
      <c r="AA296" s="25" t="s">
        <v>394</v>
      </c>
      <c r="AB296" s="25" t="s">
        <v>17</v>
      </c>
      <c r="AC296" s="25">
        <v>198</v>
      </c>
    </row>
    <row r="297" spans="27:29" ht="14.25">
      <c r="AA297" s="25" t="s">
        <v>412</v>
      </c>
      <c r="AB297" s="25" t="s">
        <v>17</v>
      </c>
      <c r="AC297" s="25">
        <v>190</v>
      </c>
    </row>
    <row r="298" spans="27:29" ht="14.25">
      <c r="AA298" s="25" t="s">
        <v>429</v>
      </c>
      <c r="AB298" s="25" t="s">
        <v>17</v>
      </c>
      <c r="AC298" s="25">
        <v>191</v>
      </c>
    </row>
    <row r="299" spans="27:29" ht="14.25">
      <c r="AA299" s="25" t="s">
        <v>446</v>
      </c>
      <c r="AB299" s="25" t="s">
        <v>17</v>
      </c>
      <c r="AC299" s="25">
        <v>192</v>
      </c>
    </row>
    <row r="300" spans="27:29" ht="14.25">
      <c r="AA300" s="25" t="s">
        <v>462</v>
      </c>
      <c r="AB300" s="25" t="s">
        <v>17</v>
      </c>
      <c r="AC300" s="25">
        <v>193</v>
      </c>
    </row>
    <row r="301" spans="27:29" ht="14.25">
      <c r="AA301" s="25" t="s">
        <v>477</v>
      </c>
      <c r="AB301" s="25" t="s">
        <v>17</v>
      </c>
      <c r="AC301" s="25">
        <v>187</v>
      </c>
    </row>
    <row r="302" spans="27:29" ht="14.25">
      <c r="AA302" s="25" t="s">
        <v>492</v>
      </c>
      <c r="AB302" s="25" t="s">
        <v>17</v>
      </c>
      <c r="AC302" s="25">
        <v>194</v>
      </c>
    </row>
    <row r="303" spans="27:29" ht="14.25">
      <c r="AA303" s="25" t="s">
        <v>506</v>
      </c>
      <c r="AB303" s="25" t="s">
        <v>17</v>
      </c>
      <c r="AC303" s="25">
        <v>195</v>
      </c>
    </row>
    <row r="304" spans="27:29" ht="14.25">
      <c r="AA304" s="25" t="s">
        <v>519</v>
      </c>
      <c r="AB304" s="25" t="s">
        <v>17</v>
      </c>
      <c r="AC304" s="25">
        <v>199</v>
      </c>
    </row>
    <row r="305" spans="27:29" ht="14.25">
      <c r="AA305" s="25" t="s">
        <v>532</v>
      </c>
      <c r="AB305" s="25" t="s">
        <v>17</v>
      </c>
      <c r="AC305" s="25">
        <v>196</v>
      </c>
    </row>
    <row r="306" spans="27:29" ht="14.25">
      <c r="AA306" s="25" t="s">
        <v>545</v>
      </c>
      <c r="AB306" s="25" t="s">
        <v>17</v>
      </c>
      <c r="AC306" s="25">
        <v>188</v>
      </c>
    </row>
    <row r="307" spans="27:29" ht="14.25">
      <c r="AA307" s="25" t="s">
        <v>558</v>
      </c>
      <c r="AB307" s="25" t="s">
        <v>17</v>
      </c>
      <c r="AC307" s="25">
        <v>189</v>
      </c>
    </row>
    <row r="308" spans="27:29" ht="14.25">
      <c r="AA308" s="25" t="s">
        <v>569</v>
      </c>
      <c r="AB308" s="25" t="s">
        <v>17</v>
      </c>
      <c r="AC308" s="25">
        <v>177</v>
      </c>
    </row>
    <row r="309" spans="27:29" ht="14.25">
      <c r="AA309" s="25" t="s">
        <v>580</v>
      </c>
      <c r="AB309" s="25" t="s">
        <v>17</v>
      </c>
      <c r="AC309" s="25">
        <v>197</v>
      </c>
    </row>
    <row r="310" spans="27:29" ht="14.25">
      <c r="AA310" s="25" t="s">
        <v>591</v>
      </c>
      <c r="AB310" s="25" t="s">
        <v>17</v>
      </c>
      <c r="AC310" s="25">
        <v>179</v>
      </c>
    </row>
    <row r="311" spans="27:29" ht="14.25">
      <c r="AA311" s="25" t="s">
        <v>602</v>
      </c>
      <c r="AB311" s="25" t="s">
        <v>17</v>
      </c>
      <c r="AC311" s="25">
        <v>178</v>
      </c>
    </row>
    <row r="312" spans="27:29" ht="14.25">
      <c r="AA312" s="25" t="s">
        <v>611</v>
      </c>
      <c r="AB312" s="25" t="s">
        <v>17</v>
      </c>
      <c r="AC312" s="25">
        <v>203</v>
      </c>
    </row>
    <row r="313" spans="27:29" ht="14.25">
      <c r="AA313" s="25" t="s">
        <v>75</v>
      </c>
      <c r="AB313" s="25" t="s">
        <v>820</v>
      </c>
      <c r="AC313" s="25">
        <v>704</v>
      </c>
    </row>
    <row r="314" spans="27:29" ht="14.25">
      <c r="AA314" s="25" t="s">
        <v>124</v>
      </c>
      <c r="AB314" s="25" t="s">
        <v>820</v>
      </c>
      <c r="AC314" s="25">
        <v>204</v>
      </c>
    </row>
    <row r="315" spans="27:29" ht="14.25">
      <c r="AA315" s="25" t="s">
        <v>163</v>
      </c>
      <c r="AB315" s="25" t="s">
        <v>820</v>
      </c>
      <c r="AC315" s="25">
        <v>672</v>
      </c>
    </row>
    <row r="316" spans="27:29" ht="14.25">
      <c r="AA316" s="25" t="s">
        <v>201</v>
      </c>
      <c r="AB316" s="25" t="s">
        <v>820</v>
      </c>
      <c r="AC316" s="25">
        <v>205</v>
      </c>
    </row>
    <row r="317" spans="27:29" ht="14.25">
      <c r="AA317" s="25" t="s">
        <v>238</v>
      </c>
      <c r="AB317" s="25" t="s">
        <v>820</v>
      </c>
      <c r="AC317" s="25">
        <v>206</v>
      </c>
    </row>
    <row r="318" spans="27:29" ht="14.25">
      <c r="AA318" s="25" t="s">
        <v>77</v>
      </c>
      <c r="AB318" s="25" t="s">
        <v>819</v>
      </c>
      <c r="AC318" s="25">
        <v>756</v>
      </c>
    </row>
    <row r="319" spans="27:29" ht="14.25">
      <c r="AA319" s="25" t="s">
        <v>80</v>
      </c>
      <c r="AB319" s="25" t="s">
        <v>818</v>
      </c>
      <c r="AC319" s="25">
        <v>207</v>
      </c>
    </row>
    <row r="320" spans="27:29" ht="14.25">
      <c r="AA320" s="25" t="s">
        <v>125</v>
      </c>
      <c r="AB320" s="25" t="s">
        <v>818</v>
      </c>
      <c r="AC320" s="25">
        <v>264</v>
      </c>
    </row>
    <row r="321" spans="27:29" ht="14.25">
      <c r="AA321" s="25" t="s">
        <v>164</v>
      </c>
      <c r="AB321" s="25" t="s">
        <v>818</v>
      </c>
      <c r="AC321" s="25">
        <v>667</v>
      </c>
    </row>
    <row r="322" spans="27:29" ht="14.25">
      <c r="AA322" s="25" t="s">
        <v>202</v>
      </c>
      <c r="AB322" s="25" t="s">
        <v>818</v>
      </c>
      <c r="AC322" s="25">
        <v>208</v>
      </c>
    </row>
    <row r="323" spans="27:29" ht="14.25">
      <c r="AA323" s="25" t="s">
        <v>239</v>
      </c>
      <c r="AB323" s="25" t="s">
        <v>818</v>
      </c>
      <c r="AC323" s="25">
        <v>209</v>
      </c>
    </row>
    <row r="324" spans="27:29" ht="14.25">
      <c r="AA324" s="25" t="s">
        <v>273</v>
      </c>
      <c r="AB324" s="25" t="s">
        <v>818</v>
      </c>
      <c r="AC324" s="25">
        <v>210</v>
      </c>
    </row>
    <row r="325" spans="27:29" ht="14.25">
      <c r="AA325" s="25" t="s">
        <v>300</v>
      </c>
      <c r="AB325" s="25" t="s">
        <v>818</v>
      </c>
      <c r="AC325" s="25">
        <v>211</v>
      </c>
    </row>
    <row r="326" spans="27:29" ht="14.25">
      <c r="AA326" s="25" t="s">
        <v>325</v>
      </c>
      <c r="AB326" s="25" t="s">
        <v>818</v>
      </c>
      <c r="AC326" s="25">
        <v>688</v>
      </c>
    </row>
    <row r="327" spans="27:29" ht="14.25">
      <c r="AA327" s="25" t="s">
        <v>350</v>
      </c>
      <c r="AB327" s="25" t="s">
        <v>818</v>
      </c>
      <c r="AC327" s="25">
        <v>212</v>
      </c>
    </row>
    <row r="328" spans="27:29" ht="14.25">
      <c r="AA328" s="25" t="s">
        <v>375</v>
      </c>
      <c r="AB328" s="25" t="s">
        <v>818</v>
      </c>
      <c r="AC328" s="25">
        <v>213</v>
      </c>
    </row>
    <row r="329" spans="27:29" ht="14.25">
      <c r="AA329" s="25" t="s">
        <v>395</v>
      </c>
      <c r="AB329" s="25" t="s">
        <v>818</v>
      </c>
      <c r="AC329" s="25">
        <v>214</v>
      </c>
    </row>
    <row r="330" spans="27:29" ht="14.25">
      <c r="AA330" s="25" t="s">
        <v>413</v>
      </c>
      <c r="AB330" s="25" t="s">
        <v>818</v>
      </c>
      <c r="AC330" s="25">
        <v>679</v>
      </c>
    </row>
    <row r="331" spans="27:29" ht="14.25">
      <c r="AA331" s="25" t="s">
        <v>430</v>
      </c>
      <c r="AB331" s="25" t="s">
        <v>818</v>
      </c>
      <c r="AC331" s="25">
        <v>215</v>
      </c>
    </row>
    <row r="332" spans="27:29" ht="14.25">
      <c r="AA332" s="25" t="s">
        <v>447</v>
      </c>
      <c r="AB332" s="25" t="s">
        <v>818</v>
      </c>
      <c r="AC332" s="25">
        <v>690</v>
      </c>
    </row>
    <row r="333" spans="27:29" ht="14.25">
      <c r="AA333" s="25" t="s">
        <v>463</v>
      </c>
      <c r="AB333" s="25" t="s">
        <v>818</v>
      </c>
      <c r="AC333" s="25">
        <v>216</v>
      </c>
    </row>
    <row r="334" spans="27:29" ht="14.25">
      <c r="AA334" s="25" t="s">
        <v>478</v>
      </c>
      <c r="AB334" s="25" t="s">
        <v>818</v>
      </c>
      <c r="AC334" s="25">
        <v>217</v>
      </c>
    </row>
    <row r="335" spans="27:29" ht="14.25">
      <c r="AA335" s="25" t="s">
        <v>493</v>
      </c>
      <c r="AB335" s="25" t="s">
        <v>818</v>
      </c>
      <c r="AC335" s="25">
        <v>218</v>
      </c>
    </row>
    <row r="336" spans="27:29" ht="14.25">
      <c r="AA336" s="25" t="s">
        <v>507</v>
      </c>
      <c r="AB336" s="25" t="s">
        <v>818</v>
      </c>
      <c r="AC336" s="25">
        <v>219</v>
      </c>
    </row>
    <row r="337" spans="27:29" ht="14.25">
      <c r="AA337" s="25" t="s">
        <v>520</v>
      </c>
      <c r="AB337" s="25" t="s">
        <v>818</v>
      </c>
      <c r="AC337" s="25">
        <v>241</v>
      </c>
    </row>
    <row r="338" spans="27:29" ht="14.25">
      <c r="AA338" s="25" t="s">
        <v>533</v>
      </c>
      <c r="AB338" s="25" t="s">
        <v>818</v>
      </c>
      <c r="AC338" s="25">
        <v>242</v>
      </c>
    </row>
    <row r="339" spans="27:29" ht="14.25">
      <c r="AA339" s="25" t="s">
        <v>546</v>
      </c>
      <c r="AB339" s="25" t="s">
        <v>818</v>
      </c>
      <c r="AC339" s="25">
        <v>243</v>
      </c>
    </row>
    <row r="340" spans="27:29" ht="14.25">
      <c r="AA340" s="25" t="s">
        <v>559</v>
      </c>
      <c r="AB340" s="25" t="s">
        <v>818</v>
      </c>
      <c r="AC340" s="25">
        <v>244</v>
      </c>
    </row>
    <row r="341" spans="27:29" ht="14.25">
      <c r="AA341" s="25" t="s">
        <v>570</v>
      </c>
      <c r="AB341" s="25" t="s">
        <v>818</v>
      </c>
      <c r="AC341" s="25">
        <v>245</v>
      </c>
    </row>
    <row r="342" spans="27:29" ht="14.25">
      <c r="AA342" s="25" t="s">
        <v>581</v>
      </c>
      <c r="AB342" s="25" t="s">
        <v>818</v>
      </c>
      <c r="AC342" s="25">
        <v>246</v>
      </c>
    </row>
    <row r="343" spans="27:29" ht="14.25">
      <c r="AA343" s="25" t="s">
        <v>592</v>
      </c>
      <c r="AB343" s="25" t="s">
        <v>818</v>
      </c>
      <c r="AC343" s="25">
        <v>248</v>
      </c>
    </row>
    <row r="344" spans="27:29" ht="14.25">
      <c r="AA344" s="25" t="s">
        <v>603</v>
      </c>
      <c r="AB344" s="25" t="s">
        <v>818</v>
      </c>
      <c r="AC344" s="25">
        <v>249</v>
      </c>
    </row>
    <row r="345" spans="27:29" ht="14.25">
      <c r="AA345" s="25" t="s">
        <v>612</v>
      </c>
      <c r="AB345" s="25" t="s">
        <v>818</v>
      </c>
      <c r="AC345" s="25">
        <v>250</v>
      </c>
    </row>
    <row r="346" spans="27:29" ht="14.25">
      <c r="AA346" s="25" t="s">
        <v>620</v>
      </c>
      <c r="AB346" s="25" t="s">
        <v>818</v>
      </c>
      <c r="AC346" s="25">
        <v>251</v>
      </c>
    </row>
    <row r="347" spans="27:29" ht="14.25">
      <c r="AA347" s="25" t="s">
        <v>627</v>
      </c>
      <c r="AB347" s="25" t="s">
        <v>818</v>
      </c>
      <c r="AC347" s="25">
        <v>252</v>
      </c>
    </row>
    <row r="348" spans="27:29" ht="14.25">
      <c r="AA348" s="25" t="s">
        <v>634</v>
      </c>
      <c r="AB348" s="25" t="s">
        <v>818</v>
      </c>
      <c r="AC348" s="25">
        <v>253</v>
      </c>
    </row>
    <row r="349" spans="27:29" ht="14.25">
      <c r="AA349" s="25" t="s">
        <v>641</v>
      </c>
      <c r="AB349" s="25" t="s">
        <v>818</v>
      </c>
      <c r="AC349" s="25">
        <v>254</v>
      </c>
    </row>
    <row r="350" spans="27:29" ht="14.25">
      <c r="AA350" s="25" t="s">
        <v>79</v>
      </c>
      <c r="AB350" s="25" t="s">
        <v>818</v>
      </c>
      <c r="AC350" s="25">
        <v>220</v>
      </c>
    </row>
    <row r="351" spans="27:29" ht="14.25">
      <c r="AA351" s="25" t="s">
        <v>652</v>
      </c>
      <c r="AB351" s="25" t="s">
        <v>818</v>
      </c>
      <c r="AC351" s="25">
        <v>673</v>
      </c>
    </row>
    <row r="352" spans="27:29" ht="14.25">
      <c r="AA352" s="25" t="s">
        <v>656</v>
      </c>
      <c r="AB352" s="25" t="s">
        <v>818</v>
      </c>
      <c r="AC352" s="25">
        <v>696</v>
      </c>
    </row>
    <row r="353" spans="27:29" ht="14.25">
      <c r="AA353" s="25" t="s">
        <v>660</v>
      </c>
      <c r="AB353" s="25" t="s">
        <v>818</v>
      </c>
      <c r="AC353" s="25">
        <v>221</v>
      </c>
    </row>
    <row r="354" spans="27:29" ht="14.25">
      <c r="AA354" s="25" t="s">
        <v>664</v>
      </c>
      <c r="AB354" s="25" t="s">
        <v>818</v>
      </c>
      <c r="AC354" s="25">
        <v>755</v>
      </c>
    </row>
    <row r="355" spans="27:29" ht="14.25">
      <c r="AA355" s="25" t="s">
        <v>668</v>
      </c>
      <c r="AB355" s="25" t="s">
        <v>818</v>
      </c>
      <c r="AC355" s="25">
        <v>739</v>
      </c>
    </row>
    <row r="356" spans="27:29" ht="14.25">
      <c r="AA356" s="25" t="s">
        <v>668</v>
      </c>
      <c r="AB356" s="25" t="s">
        <v>818</v>
      </c>
      <c r="AC356" s="25">
        <v>741</v>
      </c>
    </row>
    <row r="357" spans="27:29" ht="14.25">
      <c r="AA357" s="25" t="s">
        <v>675</v>
      </c>
      <c r="AB357" s="25" t="s">
        <v>818</v>
      </c>
      <c r="AC357" s="25">
        <v>224</v>
      </c>
    </row>
    <row r="358" spans="27:29" ht="14.25">
      <c r="AA358" s="25" t="s">
        <v>679</v>
      </c>
      <c r="AB358" s="25" t="s">
        <v>818</v>
      </c>
      <c r="AC358" s="25">
        <v>669</v>
      </c>
    </row>
    <row r="359" spans="27:29" ht="14.25">
      <c r="AA359" s="25" t="s">
        <v>683</v>
      </c>
      <c r="AB359" s="25" t="s">
        <v>818</v>
      </c>
      <c r="AC359" s="25">
        <v>668</v>
      </c>
    </row>
    <row r="360" spans="27:29" ht="14.25">
      <c r="AA360" s="25" t="s">
        <v>687</v>
      </c>
      <c r="AB360" s="25" t="s">
        <v>818</v>
      </c>
      <c r="AC360" s="25">
        <v>222</v>
      </c>
    </row>
    <row r="361" spans="27:29" ht="14.25">
      <c r="AA361" s="25" t="s">
        <v>690</v>
      </c>
      <c r="AB361" s="25" t="s">
        <v>818</v>
      </c>
      <c r="AC361" s="25">
        <v>223</v>
      </c>
    </row>
    <row r="362" spans="27:29" ht="14.25">
      <c r="AA362" s="25" t="s">
        <v>693</v>
      </c>
      <c r="AB362" s="25" t="s">
        <v>818</v>
      </c>
      <c r="AC362" s="25">
        <v>671</v>
      </c>
    </row>
    <row r="363" spans="27:29" ht="14.25">
      <c r="AA363" s="25" t="s">
        <v>696</v>
      </c>
      <c r="AB363" s="25" t="s">
        <v>818</v>
      </c>
      <c r="AC363" s="25">
        <v>225</v>
      </c>
    </row>
    <row r="364" spans="27:29" ht="14.25">
      <c r="AA364" s="25" t="s">
        <v>699</v>
      </c>
      <c r="AB364" s="25" t="s">
        <v>818</v>
      </c>
      <c r="AC364" s="25">
        <v>752</v>
      </c>
    </row>
    <row r="365" spans="27:29" ht="14.25">
      <c r="AA365" s="25" t="s">
        <v>702</v>
      </c>
      <c r="AB365" s="25" t="s">
        <v>818</v>
      </c>
      <c r="AC365" s="25">
        <v>695</v>
      </c>
    </row>
    <row r="366" spans="27:29" ht="14.25">
      <c r="AA366" s="25" t="s">
        <v>708</v>
      </c>
      <c r="AB366" s="25" t="s">
        <v>818</v>
      </c>
      <c r="AC366" s="25">
        <v>226</v>
      </c>
    </row>
    <row r="367" spans="27:29" ht="14.25">
      <c r="AA367" s="25" t="s">
        <v>711</v>
      </c>
      <c r="AB367" s="25" t="s">
        <v>818</v>
      </c>
      <c r="AC367" s="25">
        <v>227</v>
      </c>
    </row>
    <row r="368" spans="27:29" ht="14.25">
      <c r="AA368" s="25" t="s">
        <v>713</v>
      </c>
      <c r="AB368" s="25" t="s">
        <v>818</v>
      </c>
      <c r="AC368" s="25">
        <v>768</v>
      </c>
    </row>
    <row r="369" spans="27:29" ht="14.25">
      <c r="AA369" s="25" t="s">
        <v>715</v>
      </c>
      <c r="AB369" s="25" t="s">
        <v>818</v>
      </c>
      <c r="AC369" s="25">
        <v>228</v>
      </c>
    </row>
    <row r="370" spans="27:29" ht="14.25">
      <c r="AA370" s="25" t="s">
        <v>165</v>
      </c>
      <c r="AB370" s="25" t="s">
        <v>818</v>
      </c>
      <c r="AC370" s="25">
        <v>687</v>
      </c>
    </row>
    <row r="371" spans="27:29" ht="14.25">
      <c r="AA371" s="25" t="s">
        <v>718</v>
      </c>
      <c r="AB371" s="25" t="s">
        <v>818</v>
      </c>
      <c r="AC371" s="25">
        <v>229</v>
      </c>
    </row>
    <row r="372" spans="27:29" ht="14.25">
      <c r="AA372" s="25" t="s">
        <v>720</v>
      </c>
      <c r="AB372" s="25" t="s">
        <v>818</v>
      </c>
      <c r="AC372" s="25">
        <v>230</v>
      </c>
    </row>
    <row r="373" spans="27:29" ht="14.25">
      <c r="AA373" s="25" t="s">
        <v>722</v>
      </c>
      <c r="AB373" s="25" t="s">
        <v>818</v>
      </c>
      <c r="AC373" s="25">
        <v>231</v>
      </c>
    </row>
    <row r="374" spans="27:29" ht="14.25">
      <c r="AA374" s="25" t="s">
        <v>724</v>
      </c>
      <c r="AB374" s="25" t="s">
        <v>818</v>
      </c>
      <c r="AC374" s="25">
        <v>733</v>
      </c>
    </row>
    <row r="375" spans="27:29" ht="14.25">
      <c r="AA375" s="25" t="s">
        <v>216</v>
      </c>
      <c r="AB375" s="25" t="s">
        <v>818</v>
      </c>
      <c r="AC375" s="25">
        <v>685</v>
      </c>
    </row>
    <row r="376" spans="27:29" ht="14.25">
      <c r="AA376" s="25" t="s">
        <v>727</v>
      </c>
      <c r="AB376" s="25" t="s">
        <v>818</v>
      </c>
      <c r="AC376" s="25">
        <v>247</v>
      </c>
    </row>
    <row r="377" spans="27:29" ht="14.25">
      <c r="AA377" s="25" t="s">
        <v>729</v>
      </c>
      <c r="AB377" s="25" t="s">
        <v>818</v>
      </c>
      <c r="AC377" s="25">
        <v>233</v>
      </c>
    </row>
    <row r="378" spans="27:29" ht="14.25">
      <c r="AA378" s="25" t="s">
        <v>731</v>
      </c>
      <c r="AB378" s="25" t="s">
        <v>818</v>
      </c>
      <c r="AC378" s="25">
        <v>666</v>
      </c>
    </row>
    <row r="379" spans="27:29" ht="14.25">
      <c r="AA379" s="25" t="s">
        <v>733</v>
      </c>
      <c r="AB379" s="25" t="s">
        <v>818</v>
      </c>
      <c r="AC379" s="25">
        <v>689</v>
      </c>
    </row>
    <row r="380" spans="27:29" ht="14.25">
      <c r="AA380" s="25" t="s">
        <v>735</v>
      </c>
      <c r="AB380" s="25" t="s">
        <v>818</v>
      </c>
      <c r="AC380" s="25">
        <v>235</v>
      </c>
    </row>
    <row r="381" spans="27:29" ht="14.25">
      <c r="AA381" s="25" t="s">
        <v>737</v>
      </c>
      <c r="AB381" s="25" t="s">
        <v>818</v>
      </c>
      <c r="AC381" s="25">
        <v>234</v>
      </c>
    </row>
    <row r="382" spans="27:29" ht="14.25">
      <c r="AA382" s="25" t="s">
        <v>739</v>
      </c>
      <c r="AB382" s="25" t="s">
        <v>818</v>
      </c>
      <c r="AC382" s="25">
        <v>674</v>
      </c>
    </row>
    <row r="383" spans="27:29" ht="14.25">
      <c r="AA383" s="25" t="s">
        <v>741</v>
      </c>
      <c r="AB383" s="25" t="s">
        <v>818</v>
      </c>
      <c r="AC383" s="25">
        <v>691</v>
      </c>
    </row>
    <row r="384" spans="27:29" ht="14.25">
      <c r="AA384" s="25" t="s">
        <v>743</v>
      </c>
      <c r="AB384" s="25" t="s">
        <v>818</v>
      </c>
      <c r="AC384" s="25">
        <v>236</v>
      </c>
    </row>
    <row r="385" spans="27:29" ht="14.25">
      <c r="AA385" s="25" t="s">
        <v>745</v>
      </c>
      <c r="AB385" s="25" t="s">
        <v>818</v>
      </c>
      <c r="AC385" s="25">
        <v>237</v>
      </c>
    </row>
    <row r="386" spans="27:29" ht="14.25">
      <c r="AA386" s="25" t="s">
        <v>747</v>
      </c>
      <c r="AB386" s="25" t="s">
        <v>818</v>
      </c>
      <c r="AC386" s="25">
        <v>735</v>
      </c>
    </row>
    <row r="387" spans="27:29" ht="14.25">
      <c r="AA387" s="25" t="s">
        <v>749</v>
      </c>
      <c r="AB387" s="25" t="s">
        <v>818</v>
      </c>
      <c r="AC387" s="25">
        <v>238</v>
      </c>
    </row>
    <row r="388" spans="27:29" ht="14.25">
      <c r="AA388" s="25" t="s">
        <v>751</v>
      </c>
      <c r="AB388" s="25" t="s">
        <v>818</v>
      </c>
      <c r="AC388" s="25">
        <v>675</v>
      </c>
    </row>
    <row r="389" spans="27:29" ht="14.25">
      <c r="AA389" s="25" t="s">
        <v>753</v>
      </c>
      <c r="AB389" s="25" t="s">
        <v>818</v>
      </c>
      <c r="AC389" s="25">
        <v>665</v>
      </c>
    </row>
    <row r="390" spans="27:29" ht="14.25">
      <c r="AA390" s="25" t="s">
        <v>755</v>
      </c>
      <c r="AB390" s="25" t="s">
        <v>818</v>
      </c>
      <c r="AC390" s="25">
        <v>239</v>
      </c>
    </row>
    <row r="391" spans="27:29" ht="14.25">
      <c r="AA391" s="25" t="s">
        <v>757</v>
      </c>
      <c r="AB391" s="25" t="s">
        <v>818</v>
      </c>
      <c r="AC391" s="25">
        <v>240</v>
      </c>
    </row>
    <row r="392" spans="27:29" ht="14.25">
      <c r="AA392" s="25" t="s">
        <v>81</v>
      </c>
      <c r="AB392" s="25" t="s">
        <v>817</v>
      </c>
      <c r="AC392" s="25">
        <v>263</v>
      </c>
    </row>
    <row r="393" spans="27:29" ht="14.25">
      <c r="AA393" s="25" t="s">
        <v>126</v>
      </c>
      <c r="AB393" s="25" t="s">
        <v>817</v>
      </c>
      <c r="AC393" s="25">
        <v>261</v>
      </c>
    </row>
    <row r="394" spans="27:29" ht="14.25">
      <c r="AA394" s="25" t="s">
        <v>165</v>
      </c>
      <c r="AB394" s="25" t="s">
        <v>817</v>
      </c>
      <c r="AC394" s="25">
        <v>259</v>
      </c>
    </row>
    <row r="395" spans="27:29" ht="14.25">
      <c r="AA395" s="25" t="s">
        <v>203</v>
      </c>
      <c r="AB395" s="25" t="s">
        <v>817</v>
      </c>
      <c r="AC395" s="25">
        <v>260</v>
      </c>
    </row>
    <row r="396" spans="27:29" ht="14.25">
      <c r="AA396" s="25" t="s">
        <v>240</v>
      </c>
      <c r="AB396" s="25" t="s">
        <v>817</v>
      </c>
      <c r="AC396" s="25">
        <v>262</v>
      </c>
    </row>
    <row r="397" spans="27:29" ht="14.25">
      <c r="AA397" s="25" t="s">
        <v>274</v>
      </c>
      <c r="AB397" s="25" t="s">
        <v>817</v>
      </c>
      <c r="AC397" s="25">
        <v>232</v>
      </c>
    </row>
    <row r="398" spans="27:29" ht="14.25">
      <c r="AA398" s="25" t="s">
        <v>301</v>
      </c>
      <c r="AB398" s="25" t="s">
        <v>817</v>
      </c>
      <c r="AC398" s="25">
        <v>265</v>
      </c>
    </row>
    <row r="399" spans="27:29" ht="14.25">
      <c r="AA399" s="25" t="s">
        <v>326</v>
      </c>
      <c r="AB399" s="25" t="s">
        <v>817</v>
      </c>
      <c r="AC399" s="25">
        <v>258</v>
      </c>
    </row>
    <row r="400" spans="27:29" ht="14.25">
      <c r="AA400" s="25" t="s">
        <v>351</v>
      </c>
      <c r="AB400" s="25" t="s">
        <v>817</v>
      </c>
      <c r="AC400" s="25">
        <v>255</v>
      </c>
    </row>
    <row r="401" spans="27:29" ht="14.25">
      <c r="AA401" s="25" t="s">
        <v>376</v>
      </c>
      <c r="AB401" s="25" t="s">
        <v>817</v>
      </c>
      <c r="AC401" s="25">
        <v>256</v>
      </c>
    </row>
    <row r="402" spans="27:29" ht="14.25">
      <c r="AA402" s="25" t="s">
        <v>82</v>
      </c>
      <c r="AB402" s="25" t="s">
        <v>816</v>
      </c>
      <c r="AC402" s="25">
        <v>266</v>
      </c>
    </row>
    <row r="403" spans="27:29" ht="14.25">
      <c r="AA403" s="25" t="s">
        <v>127</v>
      </c>
      <c r="AB403" s="25" t="s">
        <v>816</v>
      </c>
      <c r="AC403" s="25">
        <v>267</v>
      </c>
    </row>
    <row r="404" spans="27:29" ht="14.25">
      <c r="AA404" s="25" t="s">
        <v>166</v>
      </c>
      <c r="AB404" s="25" t="s">
        <v>816</v>
      </c>
      <c r="AC404" s="25">
        <v>268</v>
      </c>
    </row>
    <row r="405" spans="27:29" ht="14.25">
      <c r="AA405" s="25" t="s">
        <v>204</v>
      </c>
      <c r="AB405" s="25" t="s">
        <v>816</v>
      </c>
      <c r="AC405" s="25">
        <v>269</v>
      </c>
    </row>
    <row r="406" spans="27:29" ht="14.25">
      <c r="AA406" s="25" t="s">
        <v>241</v>
      </c>
      <c r="AB406" s="25" t="s">
        <v>816</v>
      </c>
      <c r="AC406" s="25">
        <v>734</v>
      </c>
    </row>
    <row r="407" spans="27:29" ht="14.25">
      <c r="AA407" s="25" t="s">
        <v>275</v>
      </c>
      <c r="AB407" s="25" t="s">
        <v>816</v>
      </c>
      <c r="AC407" s="25">
        <v>270</v>
      </c>
    </row>
    <row r="408" spans="27:29" ht="14.25">
      <c r="AA408" s="25" t="s">
        <v>302</v>
      </c>
      <c r="AB408" s="25" t="s">
        <v>816</v>
      </c>
      <c r="AC408" s="25">
        <v>271</v>
      </c>
    </row>
    <row r="409" spans="27:29" ht="14.25">
      <c r="AA409" s="25" t="s">
        <v>327</v>
      </c>
      <c r="AB409" s="25" t="s">
        <v>816</v>
      </c>
      <c r="AC409" s="25">
        <v>747</v>
      </c>
    </row>
    <row r="410" spans="27:29" ht="14.25">
      <c r="AA410" s="25" t="s">
        <v>352</v>
      </c>
      <c r="AB410" s="25" t="s">
        <v>816</v>
      </c>
      <c r="AC410" s="25">
        <v>272</v>
      </c>
    </row>
    <row r="411" spans="27:29" ht="14.25">
      <c r="AA411" s="25" t="s">
        <v>377</v>
      </c>
      <c r="AB411" s="25" t="s">
        <v>816</v>
      </c>
      <c r="AC411" s="25">
        <v>273</v>
      </c>
    </row>
    <row r="412" spans="27:29" ht="14.25">
      <c r="AA412" s="25" t="s">
        <v>396</v>
      </c>
      <c r="AB412" s="25" t="s">
        <v>816</v>
      </c>
      <c r="AC412" s="25">
        <v>649</v>
      </c>
    </row>
    <row r="413" spans="27:29" ht="14.25">
      <c r="AA413" s="25" t="s">
        <v>414</v>
      </c>
      <c r="AB413" s="25" t="s">
        <v>816</v>
      </c>
      <c r="AC413" s="25">
        <v>723</v>
      </c>
    </row>
    <row r="414" spans="27:29" ht="14.25">
      <c r="AA414" s="25" t="s">
        <v>431</v>
      </c>
      <c r="AB414" s="25" t="s">
        <v>816</v>
      </c>
      <c r="AC414" s="25">
        <v>748</v>
      </c>
    </row>
    <row r="415" spans="27:29" ht="14.25">
      <c r="AA415" s="25" t="s">
        <v>448</v>
      </c>
      <c r="AB415" s="25" t="s">
        <v>816</v>
      </c>
      <c r="AC415" s="25">
        <v>720</v>
      </c>
    </row>
    <row r="416" spans="27:29" ht="14.25">
      <c r="AA416" s="25" t="s">
        <v>464</v>
      </c>
      <c r="AB416" s="25" t="s">
        <v>816</v>
      </c>
      <c r="AC416" s="25">
        <v>274</v>
      </c>
    </row>
    <row r="417" spans="27:29" ht="14.25">
      <c r="AA417" s="25" t="s">
        <v>479</v>
      </c>
      <c r="AB417" s="25" t="s">
        <v>816</v>
      </c>
      <c r="AC417" s="25">
        <v>275</v>
      </c>
    </row>
    <row r="418" spans="27:29" ht="14.25">
      <c r="AA418" s="25" t="s">
        <v>494</v>
      </c>
      <c r="AB418" s="25" t="s">
        <v>816</v>
      </c>
      <c r="AC418" s="25">
        <v>276</v>
      </c>
    </row>
    <row r="419" spans="27:29" ht="14.25">
      <c r="AA419" s="25" t="s">
        <v>508</v>
      </c>
      <c r="AB419" s="25" t="s">
        <v>816</v>
      </c>
      <c r="AC419" s="25">
        <v>650</v>
      </c>
    </row>
    <row r="420" spans="27:29" ht="14.25">
      <c r="AA420" s="25" t="s">
        <v>521</v>
      </c>
      <c r="AB420" s="25" t="s">
        <v>816</v>
      </c>
      <c r="AC420" s="25">
        <v>277</v>
      </c>
    </row>
    <row r="421" spans="27:29" ht="14.25">
      <c r="AA421" s="25" t="s">
        <v>534</v>
      </c>
      <c r="AB421" s="25" t="s">
        <v>816</v>
      </c>
      <c r="AC421" s="25">
        <v>278</v>
      </c>
    </row>
    <row r="422" spans="27:29" ht="14.25">
      <c r="AA422" s="25" t="s">
        <v>547</v>
      </c>
      <c r="AB422" s="25" t="s">
        <v>816</v>
      </c>
      <c r="AC422" s="25">
        <v>652</v>
      </c>
    </row>
    <row r="423" spans="27:29" ht="14.25">
      <c r="AA423" s="25" t="s">
        <v>560</v>
      </c>
      <c r="AB423" s="25" t="s">
        <v>816</v>
      </c>
      <c r="AC423" s="25">
        <v>729</v>
      </c>
    </row>
    <row r="424" spans="27:29" ht="14.25">
      <c r="AA424" s="25" t="s">
        <v>571</v>
      </c>
      <c r="AB424" s="25" t="s">
        <v>816</v>
      </c>
      <c r="AC424" s="25">
        <v>279</v>
      </c>
    </row>
    <row r="425" spans="27:29" ht="14.25">
      <c r="AA425" s="25" t="s">
        <v>582</v>
      </c>
      <c r="AB425" s="25" t="s">
        <v>816</v>
      </c>
      <c r="AC425" s="25">
        <v>280</v>
      </c>
    </row>
    <row r="426" spans="27:29" ht="14.25">
      <c r="AA426" s="25" t="s">
        <v>593</v>
      </c>
      <c r="AB426" s="25" t="s">
        <v>816</v>
      </c>
      <c r="AC426" s="25">
        <v>281</v>
      </c>
    </row>
    <row r="427" spans="27:29" ht="14.25">
      <c r="AA427" s="25" t="s">
        <v>604</v>
      </c>
      <c r="AB427" s="25" t="s">
        <v>816</v>
      </c>
      <c r="AC427" s="25">
        <v>694</v>
      </c>
    </row>
    <row r="428" spans="27:29" ht="14.25">
      <c r="AA428" s="25" t="s">
        <v>613</v>
      </c>
      <c r="AB428" s="25" t="s">
        <v>816</v>
      </c>
      <c r="AC428" s="25">
        <v>282</v>
      </c>
    </row>
    <row r="429" spans="27:29" ht="14.25">
      <c r="AA429" s="25" t="s">
        <v>621</v>
      </c>
      <c r="AB429" s="25" t="s">
        <v>816</v>
      </c>
      <c r="AC429" s="25">
        <v>283</v>
      </c>
    </row>
    <row r="430" spans="27:29" ht="14.25">
      <c r="AA430" s="25" t="s">
        <v>628</v>
      </c>
      <c r="AB430" s="25" t="s">
        <v>816</v>
      </c>
      <c r="AC430" s="25">
        <v>718</v>
      </c>
    </row>
    <row r="431" spans="27:29" ht="14.25">
      <c r="AA431" s="25" t="s">
        <v>635</v>
      </c>
      <c r="AB431" s="25" t="s">
        <v>816</v>
      </c>
      <c r="AC431" s="25">
        <v>284</v>
      </c>
    </row>
    <row r="432" spans="27:29" ht="14.25">
      <c r="AA432" s="25" t="s">
        <v>642</v>
      </c>
      <c r="AB432" s="25" t="s">
        <v>816</v>
      </c>
      <c r="AC432" s="25">
        <v>285</v>
      </c>
    </row>
    <row r="433" spans="27:29" ht="14.25">
      <c r="AA433" s="25" t="s">
        <v>648</v>
      </c>
      <c r="AB433" s="25" t="s">
        <v>816</v>
      </c>
      <c r="AC433" s="25">
        <v>286</v>
      </c>
    </row>
    <row r="434" spans="27:29" ht="14.25">
      <c r="AA434" s="25" t="s">
        <v>653</v>
      </c>
      <c r="AB434" s="25" t="s">
        <v>816</v>
      </c>
      <c r="AC434" s="25">
        <v>702</v>
      </c>
    </row>
    <row r="435" spans="27:29" ht="14.25">
      <c r="AA435" s="25" t="s">
        <v>657</v>
      </c>
      <c r="AB435" s="25" t="s">
        <v>816</v>
      </c>
      <c r="AC435" s="25">
        <v>287</v>
      </c>
    </row>
    <row r="436" spans="27:29" ht="14.25">
      <c r="AA436" s="25" t="s">
        <v>661</v>
      </c>
      <c r="AB436" s="25" t="s">
        <v>816</v>
      </c>
      <c r="AC436" s="25">
        <v>742</v>
      </c>
    </row>
    <row r="437" spans="27:29" ht="14.25">
      <c r="AA437" s="25" t="s">
        <v>665</v>
      </c>
      <c r="AB437" s="25" t="s">
        <v>816</v>
      </c>
      <c r="AC437" s="25">
        <v>707</v>
      </c>
    </row>
    <row r="438" spans="27:29" ht="14.25">
      <c r="AA438" s="25" t="s">
        <v>669</v>
      </c>
      <c r="AB438" s="25" t="s">
        <v>816</v>
      </c>
      <c r="AC438" s="25">
        <v>288</v>
      </c>
    </row>
    <row r="439" spans="27:29" ht="14.25">
      <c r="AA439" s="25" t="s">
        <v>672</v>
      </c>
      <c r="AB439" s="25" t="s">
        <v>816</v>
      </c>
      <c r="AC439" s="25">
        <v>289</v>
      </c>
    </row>
    <row r="440" spans="27:29" ht="14.25">
      <c r="AA440" s="25" t="s">
        <v>676</v>
      </c>
      <c r="AB440" s="25" t="s">
        <v>816</v>
      </c>
      <c r="AC440" s="25">
        <v>746</v>
      </c>
    </row>
    <row r="441" spans="27:29" ht="14.25">
      <c r="AA441" s="25" t="s">
        <v>680</v>
      </c>
      <c r="AB441" s="25" t="s">
        <v>816</v>
      </c>
      <c r="AC441" s="25">
        <v>722</v>
      </c>
    </row>
    <row r="442" spans="27:29" ht="14.25">
      <c r="AA442" s="25" t="s">
        <v>684</v>
      </c>
      <c r="AB442" s="25" t="s">
        <v>816</v>
      </c>
      <c r="AC442" s="25">
        <v>743</v>
      </c>
    </row>
    <row r="443" spans="27:29" ht="14.25">
      <c r="AA443" s="25" t="s">
        <v>688</v>
      </c>
      <c r="AB443" s="25" t="s">
        <v>816</v>
      </c>
      <c r="AC443" s="25">
        <v>698</v>
      </c>
    </row>
    <row r="444" spans="27:29" ht="14.25">
      <c r="AA444" s="25" t="s">
        <v>691</v>
      </c>
      <c r="AB444" s="25" t="s">
        <v>816</v>
      </c>
      <c r="AC444" s="25">
        <v>290</v>
      </c>
    </row>
    <row r="445" spans="27:29" ht="14.25">
      <c r="AA445" s="25" t="s">
        <v>694</v>
      </c>
      <c r="AB445" s="25" t="s">
        <v>816</v>
      </c>
      <c r="AC445" s="25">
        <v>744</v>
      </c>
    </row>
    <row r="446" spans="27:29" ht="14.25">
      <c r="AA446" s="25" t="s">
        <v>697</v>
      </c>
      <c r="AB446" s="25" t="s">
        <v>816</v>
      </c>
      <c r="AC446" s="25">
        <v>721</v>
      </c>
    </row>
    <row r="447" spans="27:29" ht="14.25">
      <c r="AA447" s="25" t="s">
        <v>700</v>
      </c>
      <c r="AB447" s="25" t="s">
        <v>816</v>
      </c>
      <c r="AC447" s="25">
        <v>291</v>
      </c>
    </row>
    <row r="448" spans="27:29" ht="14.25">
      <c r="AA448" s="25" t="s">
        <v>703</v>
      </c>
      <c r="AB448" s="25" t="s">
        <v>816</v>
      </c>
      <c r="AC448" s="25">
        <v>292</v>
      </c>
    </row>
    <row r="449" spans="27:29" ht="14.25">
      <c r="AA449" s="25" t="s">
        <v>706</v>
      </c>
      <c r="AB449" s="25" t="s">
        <v>816</v>
      </c>
      <c r="AC449" s="25">
        <v>293</v>
      </c>
    </row>
    <row r="450" spans="27:29" ht="14.25">
      <c r="AA450" s="25" t="s">
        <v>709</v>
      </c>
      <c r="AB450" s="25" t="s">
        <v>816</v>
      </c>
      <c r="AC450" s="25">
        <v>294</v>
      </c>
    </row>
    <row r="451" spans="27:29" ht="14.25">
      <c r="AA451" s="25" t="s">
        <v>83</v>
      </c>
      <c r="AB451" s="25" t="s">
        <v>815</v>
      </c>
      <c r="AC451" s="25">
        <v>663</v>
      </c>
    </row>
    <row r="452" spans="27:29" ht="14.25">
      <c r="AA452" s="25" t="s">
        <v>128</v>
      </c>
      <c r="AB452" s="25" t="s">
        <v>815</v>
      </c>
      <c r="AC452" s="25">
        <v>295</v>
      </c>
    </row>
    <row r="453" spans="27:29" ht="14.25">
      <c r="AA453" s="25" t="s">
        <v>167</v>
      </c>
      <c r="AB453" s="25" t="s">
        <v>815</v>
      </c>
      <c r="AC453" s="25">
        <v>296</v>
      </c>
    </row>
    <row r="454" spans="27:29" ht="14.25">
      <c r="AA454" s="25" t="s">
        <v>205</v>
      </c>
      <c r="AB454" s="25" t="s">
        <v>815</v>
      </c>
      <c r="AC454" s="25">
        <v>297</v>
      </c>
    </row>
    <row r="455" spans="27:29" ht="14.25">
      <c r="AA455" s="25" t="s">
        <v>242</v>
      </c>
      <c r="AB455" s="25" t="s">
        <v>815</v>
      </c>
      <c r="AC455" s="25">
        <v>298</v>
      </c>
    </row>
    <row r="456" spans="27:29" ht="14.25">
      <c r="AA456" s="25" t="s">
        <v>276</v>
      </c>
      <c r="AB456" s="25" t="s">
        <v>815</v>
      </c>
      <c r="AC456" s="25">
        <v>323</v>
      </c>
    </row>
    <row r="457" spans="27:29" ht="14.25">
      <c r="AA457" s="25" t="s">
        <v>303</v>
      </c>
      <c r="AB457" s="25" t="s">
        <v>815</v>
      </c>
      <c r="AC457" s="25">
        <v>321</v>
      </c>
    </row>
    <row r="458" spans="27:29" ht="14.25">
      <c r="AA458" s="25" t="s">
        <v>328</v>
      </c>
      <c r="AB458" s="25" t="s">
        <v>815</v>
      </c>
      <c r="AC458" s="25">
        <v>322</v>
      </c>
    </row>
    <row r="459" spans="27:29" ht="14.25">
      <c r="AA459" s="25" t="s">
        <v>353</v>
      </c>
      <c r="AB459" s="25" t="s">
        <v>815</v>
      </c>
      <c r="AC459" s="25">
        <v>320</v>
      </c>
    </row>
    <row r="460" spans="27:29" ht="14.25">
      <c r="AA460" s="25" t="s">
        <v>378</v>
      </c>
      <c r="AB460" s="25" t="s">
        <v>815</v>
      </c>
      <c r="AC460" s="25">
        <v>299</v>
      </c>
    </row>
    <row r="461" spans="27:29" ht="14.25">
      <c r="AA461" s="25" t="s">
        <v>397</v>
      </c>
      <c r="AB461" s="25" t="s">
        <v>815</v>
      </c>
      <c r="AC461" s="25">
        <v>300</v>
      </c>
    </row>
    <row r="462" spans="27:29" ht="14.25">
      <c r="AA462" s="25" t="s">
        <v>415</v>
      </c>
      <c r="AB462" s="25" t="s">
        <v>815</v>
      </c>
      <c r="AC462" s="25">
        <v>301</v>
      </c>
    </row>
    <row r="463" spans="27:29" ht="14.25">
      <c r="AA463" s="25" t="s">
        <v>432</v>
      </c>
      <c r="AB463" s="25" t="s">
        <v>815</v>
      </c>
      <c r="AC463" s="25">
        <v>302</v>
      </c>
    </row>
    <row r="464" spans="27:29" ht="14.25">
      <c r="AA464" s="25" t="s">
        <v>449</v>
      </c>
      <c r="AB464" s="25" t="s">
        <v>815</v>
      </c>
      <c r="AC464" s="25">
        <v>745</v>
      </c>
    </row>
    <row r="465" spans="27:29" ht="14.25">
      <c r="AA465" s="25" t="s">
        <v>465</v>
      </c>
      <c r="AB465" s="25" t="s">
        <v>815</v>
      </c>
      <c r="AC465" s="25">
        <v>303</v>
      </c>
    </row>
    <row r="466" spans="27:29" ht="14.25">
      <c r="AA466" s="25" t="s">
        <v>480</v>
      </c>
      <c r="AB466" s="25" t="s">
        <v>815</v>
      </c>
      <c r="AC466" s="25">
        <v>304</v>
      </c>
    </row>
    <row r="467" spans="27:29" ht="14.25">
      <c r="AA467" s="25" t="s">
        <v>495</v>
      </c>
      <c r="AB467" s="25" t="s">
        <v>815</v>
      </c>
      <c r="AC467" s="25">
        <v>305</v>
      </c>
    </row>
    <row r="468" spans="27:29" ht="14.25">
      <c r="AA468" s="25" t="s">
        <v>509</v>
      </c>
      <c r="AB468" s="25" t="s">
        <v>815</v>
      </c>
      <c r="AC468" s="25">
        <v>306</v>
      </c>
    </row>
    <row r="469" spans="27:29" ht="14.25">
      <c r="AA469" s="25" t="s">
        <v>522</v>
      </c>
      <c r="AB469" s="25" t="s">
        <v>815</v>
      </c>
      <c r="AC469" s="25">
        <v>307</v>
      </c>
    </row>
    <row r="470" spans="27:29" ht="14.25">
      <c r="AA470" s="25" t="s">
        <v>535</v>
      </c>
      <c r="AB470" s="25" t="s">
        <v>815</v>
      </c>
      <c r="AC470" s="25">
        <v>308</v>
      </c>
    </row>
    <row r="471" spans="27:29" ht="14.25">
      <c r="AA471" s="25" t="s">
        <v>548</v>
      </c>
      <c r="AB471" s="25" t="s">
        <v>815</v>
      </c>
      <c r="AC471" s="25">
        <v>310</v>
      </c>
    </row>
    <row r="472" spans="27:29" ht="14.25">
      <c r="AA472" s="25" t="s">
        <v>561</v>
      </c>
      <c r="AB472" s="25" t="s">
        <v>815</v>
      </c>
      <c r="AC472" s="25">
        <v>615</v>
      </c>
    </row>
    <row r="473" spans="27:29" ht="14.25">
      <c r="AA473" s="25" t="s">
        <v>572</v>
      </c>
      <c r="AB473" s="25" t="s">
        <v>815</v>
      </c>
      <c r="AC473" s="25">
        <v>311</v>
      </c>
    </row>
    <row r="474" spans="27:29" ht="14.25">
      <c r="AA474" s="25" t="s">
        <v>583</v>
      </c>
      <c r="AB474" s="25" t="s">
        <v>815</v>
      </c>
      <c r="AC474" s="25">
        <v>312</v>
      </c>
    </row>
    <row r="475" spans="27:29" ht="14.25">
      <c r="AA475" s="25" t="s">
        <v>594</v>
      </c>
      <c r="AB475" s="25" t="s">
        <v>815</v>
      </c>
      <c r="AC475" s="25">
        <v>313</v>
      </c>
    </row>
    <row r="476" spans="27:29" ht="14.25">
      <c r="AA476" s="25" t="s">
        <v>605</v>
      </c>
      <c r="AB476" s="25" t="s">
        <v>815</v>
      </c>
      <c r="AC476" s="25">
        <v>314</v>
      </c>
    </row>
    <row r="477" spans="27:29" ht="14.25">
      <c r="AA477" s="25" t="s">
        <v>614</v>
      </c>
      <c r="AB477" s="25" t="s">
        <v>815</v>
      </c>
      <c r="AC477" s="25">
        <v>316</v>
      </c>
    </row>
    <row r="478" spans="27:29" ht="14.25">
      <c r="AA478" s="25" t="s">
        <v>622</v>
      </c>
      <c r="AB478" s="25" t="s">
        <v>815</v>
      </c>
      <c r="AC478" s="25">
        <v>317</v>
      </c>
    </row>
    <row r="479" spans="27:29" ht="14.25">
      <c r="AA479" s="25" t="s">
        <v>629</v>
      </c>
      <c r="AB479" s="25" t="s">
        <v>815</v>
      </c>
      <c r="AC479" s="25">
        <v>318</v>
      </c>
    </row>
    <row r="480" spans="27:29" ht="14.25">
      <c r="AA480" s="25" t="s">
        <v>636</v>
      </c>
      <c r="AB480" s="25" t="s">
        <v>815</v>
      </c>
      <c r="AC480" s="25">
        <v>319</v>
      </c>
    </row>
    <row r="481" spans="27:29" ht="14.25">
      <c r="AA481" s="25" t="s">
        <v>643</v>
      </c>
      <c r="AB481" s="25" t="s">
        <v>815</v>
      </c>
      <c r="AC481" s="25">
        <v>682</v>
      </c>
    </row>
    <row r="482" spans="27:29" ht="14.25">
      <c r="AA482" s="25" t="s">
        <v>84</v>
      </c>
      <c r="AB482" s="25" t="s">
        <v>814</v>
      </c>
      <c r="AC482" s="25">
        <v>609</v>
      </c>
    </row>
    <row r="483" spans="27:29" ht="14.25">
      <c r="AA483" s="25" t="s">
        <v>129</v>
      </c>
      <c r="AB483" s="25" t="s">
        <v>814</v>
      </c>
      <c r="AC483" s="25">
        <v>646</v>
      </c>
    </row>
    <row r="484" spans="27:29" ht="14.25">
      <c r="AA484" s="25" t="s">
        <v>168</v>
      </c>
      <c r="AB484" s="25" t="s">
        <v>814</v>
      </c>
      <c r="AC484" s="25">
        <v>608</v>
      </c>
    </row>
    <row r="485" spans="27:29" ht="14.25">
      <c r="AA485" s="25" t="s">
        <v>206</v>
      </c>
      <c r="AB485" s="25" t="s">
        <v>814</v>
      </c>
      <c r="AC485" s="25">
        <v>353</v>
      </c>
    </row>
    <row r="486" spans="27:29" ht="14.25">
      <c r="AA486" s="25" t="s">
        <v>243</v>
      </c>
      <c r="AB486" s="25" t="s">
        <v>814</v>
      </c>
      <c r="AC486" s="25">
        <v>354</v>
      </c>
    </row>
    <row r="487" spans="27:29" ht="14.25">
      <c r="AA487" s="25" t="s">
        <v>277</v>
      </c>
      <c r="AB487" s="25" t="s">
        <v>814</v>
      </c>
      <c r="AC487" s="25">
        <v>339</v>
      </c>
    </row>
    <row r="488" spans="27:29" ht="14.25">
      <c r="AA488" s="25" t="s">
        <v>304</v>
      </c>
      <c r="AB488" s="25" t="s">
        <v>814</v>
      </c>
      <c r="AC488" s="25">
        <v>338</v>
      </c>
    </row>
    <row r="489" spans="27:29" ht="14.25">
      <c r="AA489" s="25" t="s">
        <v>329</v>
      </c>
      <c r="AB489" s="25" t="s">
        <v>814</v>
      </c>
      <c r="AC489" s="25">
        <v>664</v>
      </c>
    </row>
    <row r="490" spans="27:29" ht="14.25">
      <c r="AA490" s="25" t="s">
        <v>354</v>
      </c>
      <c r="AB490" s="25" t="s">
        <v>814</v>
      </c>
      <c r="AC490" s="25">
        <v>684</v>
      </c>
    </row>
    <row r="491" spans="27:29" ht="14.25">
      <c r="AA491" s="25" t="s">
        <v>379</v>
      </c>
      <c r="AB491" s="25" t="s">
        <v>814</v>
      </c>
      <c r="AC491" s="25">
        <v>352</v>
      </c>
    </row>
    <row r="492" spans="27:29" ht="14.25">
      <c r="AA492" s="25" t="s">
        <v>398</v>
      </c>
      <c r="AB492" s="25" t="s">
        <v>814</v>
      </c>
      <c r="AC492" s="25">
        <v>640</v>
      </c>
    </row>
    <row r="493" spans="27:29" ht="14.25">
      <c r="AA493" s="25" t="s">
        <v>416</v>
      </c>
      <c r="AB493" s="25" t="s">
        <v>814</v>
      </c>
      <c r="AC493" s="25">
        <v>717</v>
      </c>
    </row>
    <row r="494" spans="27:29" ht="14.25">
      <c r="AA494" s="25" t="s">
        <v>433</v>
      </c>
      <c r="AB494" s="25" t="s">
        <v>814</v>
      </c>
      <c r="AC494" s="25">
        <v>607</v>
      </c>
    </row>
    <row r="495" spans="27:29" ht="14.25">
      <c r="AA495" s="25" t="s">
        <v>450</v>
      </c>
      <c r="AB495" s="25" t="s">
        <v>814</v>
      </c>
      <c r="AC495" s="25">
        <v>610</v>
      </c>
    </row>
    <row r="496" spans="27:29" ht="14.25">
      <c r="AA496" s="25" t="s">
        <v>466</v>
      </c>
      <c r="AB496" s="25" t="s">
        <v>814</v>
      </c>
      <c r="AC496" s="25">
        <v>730</v>
      </c>
    </row>
    <row r="497" spans="27:29" ht="14.25">
      <c r="AA497" s="25" t="s">
        <v>481</v>
      </c>
      <c r="AB497" s="25" t="s">
        <v>814</v>
      </c>
      <c r="AC497" s="25">
        <v>605</v>
      </c>
    </row>
    <row r="498" spans="27:29" ht="14.25">
      <c r="AA498" s="25" t="s">
        <v>496</v>
      </c>
      <c r="AB498" s="25" t="s">
        <v>814</v>
      </c>
      <c r="AC498" s="25">
        <v>693</v>
      </c>
    </row>
    <row r="499" spans="27:29" ht="14.25">
      <c r="AA499" s="25" t="s">
        <v>510</v>
      </c>
      <c r="AB499" s="25" t="s">
        <v>814</v>
      </c>
      <c r="AC499" s="25">
        <v>340</v>
      </c>
    </row>
    <row r="500" spans="27:29" ht="14.25">
      <c r="AA500" s="25" t="s">
        <v>523</v>
      </c>
      <c r="AB500" s="25" t="s">
        <v>814</v>
      </c>
      <c r="AC500" s="25">
        <v>611</v>
      </c>
    </row>
    <row r="501" spans="27:29" ht="14.25">
      <c r="AA501" s="25" t="s">
        <v>536</v>
      </c>
      <c r="AB501" s="25" t="s">
        <v>814</v>
      </c>
      <c r="AC501" s="25">
        <v>612</v>
      </c>
    </row>
    <row r="502" spans="27:29" ht="14.25">
      <c r="AA502" s="25" t="s">
        <v>549</v>
      </c>
      <c r="AB502" s="25" t="s">
        <v>814</v>
      </c>
      <c r="AC502" s="25">
        <v>613</v>
      </c>
    </row>
    <row r="503" spans="27:29" ht="14.25">
      <c r="AA503" s="25" t="s">
        <v>562</v>
      </c>
      <c r="AB503" s="25" t="s">
        <v>814</v>
      </c>
      <c r="AC503" s="25">
        <v>712</v>
      </c>
    </row>
    <row r="504" spans="27:29" ht="14.25">
      <c r="AA504" s="25" t="s">
        <v>573</v>
      </c>
      <c r="AB504" s="25" t="s">
        <v>814</v>
      </c>
      <c r="AC504" s="25">
        <v>606</v>
      </c>
    </row>
    <row r="505" spans="27:29" ht="14.25">
      <c r="AA505" s="25" t="s">
        <v>584</v>
      </c>
      <c r="AB505" s="25" t="s">
        <v>814</v>
      </c>
      <c r="AC505" s="25">
        <v>683</v>
      </c>
    </row>
    <row r="506" spans="27:29" ht="14.25">
      <c r="AA506" s="25" t="s">
        <v>595</v>
      </c>
      <c r="AB506" s="25" t="s">
        <v>814</v>
      </c>
      <c r="AC506" s="25">
        <v>614</v>
      </c>
    </row>
    <row r="507" spans="27:29" ht="14.25">
      <c r="AA507" s="25" t="s">
        <v>85</v>
      </c>
      <c r="AB507" s="25" t="s">
        <v>28</v>
      </c>
      <c r="AC507" s="25">
        <v>363</v>
      </c>
    </row>
    <row r="508" spans="27:29" ht="14.25">
      <c r="AA508" s="25" t="s">
        <v>130</v>
      </c>
      <c r="AB508" s="25" t="s">
        <v>28</v>
      </c>
      <c r="AC508" s="25">
        <v>361</v>
      </c>
    </row>
    <row r="509" spans="27:29" ht="14.25">
      <c r="AA509" s="25" t="s">
        <v>169</v>
      </c>
      <c r="AB509" s="25" t="s">
        <v>28</v>
      </c>
      <c r="AC509" s="25">
        <v>362</v>
      </c>
    </row>
    <row r="510" spans="27:29" ht="14.25">
      <c r="AA510" s="25" t="s">
        <v>207</v>
      </c>
      <c r="AB510" s="25" t="s">
        <v>28</v>
      </c>
      <c r="AC510" s="25">
        <v>372</v>
      </c>
    </row>
    <row r="511" spans="27:29" ht="14.25">
      <c r="AA511" s="25" t="s">
        <v>244</v>
      </c>
      <c r="AB511" s="25" t="s">
        <v>28</v>
      </c>
      <c r="AC511" s="25">
        <v>365</v>
      </c>
    </row>
    <row r="512" spans="27:29" ht="14.25">
      <c r="AA512" s="25" t="s">
        <v>278</v>
      </c>
      <c r="AB512" s="25" t="s">
        <v>28</v>
      </c>
      <c r="AC512" s="25">
        <v>364</v>
      </c>
    </row>
    <row r="513" spans="27:29" ht="14.25">
      <c r="AA513" s="25" t="s">
        <v>305</v>
      </c>
      <c r="AB513" s="25" t="s">
        <v>28</v>
      </c>
      <c r="AC513" s="25">
        <v>370</v>
      </c>
    </row>
    <row r="514" spans="27:29" ht="14.25">
      <c r="AA514" s="25" t="s">
        <v>330</v>
      </c>
      <c r="AB514" s="25" t="s">
        <v>28</v>
      </c>
      <c r="AC514" s="25">
        <v>366</v>
      </c>
    </row>
    <row r="515" spans="27:29" ht="14.25">
      <c r="AA515" s="25" t="s">
        <v>355</v>
      </c>
      <c r="AB515" s="25" t="s">
        <v>28</v>
      </c>
      <c r="AC515" s="25">
        <v>360</v>
      </c>
    </row>
    <row r="516" spans="27:29" ht="14.25">
      <c r="AA516" s="25" t="s">
        <v>380</v>
      </c>
      <c r="AB516" s="25" t="s">
        <v>28</v>
      </c>
      <c r="AC516" s="25">
        <v>371</v>
      </c>
    </row>
    <row r="517" spans="27:29" ht="14.25">
      <c r="AA517" s="25" t="s">
        <v>399</v>
      </c>
      <c r="AB517" s="25" t="s">
        <v>28</v>
      </c>
      <c r="AC517" s="25">
        <v>367</v>
      </c>
    </row>
    <row r="518" spans="27:29" ht="14.25">
      <c r="AA518" s="25" t="s">
        <v>417</v>
      </c>
      <c r="AB518" s="25" t="s">
        <v>28</v>
      </c>
      <c r="AC518" s="25">
        <v>368</v>
      </c>
    </row>
    <row r="519" spans="27:29" ht="14.25">
      <c r="AA519" s="25" t="s">
        <v>434</v>
      </c>
      <c r="AB519" s="25" t="s">
        <v>28</v>
      </c>
      <c r="AC519" s="25">
        <v>369</v>
      </c>
    </row>
    <row r="520" spans="27:29" ht="14.25">
      <c r="AA520" s="25" t="s">
        <v>86</v>
      </c>
      <c r="AB520" s="25" t="s">
        <v>29</v>
      </c>
      <c r="AC520" s="25">
        <v>622</v>
      </c>
    </row>
    <row r="521" spans="27:29" ht="14.25">
      <c r="AA521" s="25" t="s">
        <v>131</v>
      </c>
      <c r="AB521" s="25" t="s">
        <v>29</v>
      </c>
      <c r="AC521" s="25">
        <v>621</v>
      </c>
    </row>
    <row r="522" spans="27:29" ht="14.25">
      <c r="AA522" s="25" t="s">
        <v>87</v>
      </c>
      <c r="AB522" s="25" t="s">
        <v>813</v>
      </c>
      <c r="AC522" s="25">
        <v>132</v>
      </c>
    </row>
    <row r="523" spans="27:29" ht="14.25">
      <c r="AA523" s="25" t="s">
        <v>132</v>
      </c>
      <c r="AB523" s="25" t="s">
        <v>813</v>
      </c>
      <c r="AC523" s="25">
        <v>709</v>
      </c>
    </row>
    <row r="524" spans="27:29" ht="14.25">
      <c r="AA524" s="25" t="s">
        <v>170</v>
      </c>
      <c r="AB524" s="25" t="s">
        <v>813</v>
      </c>
      <c r="AC524" s="25">
        <v>714</v>
      </c>
    </row>
    <row r="525" spans="27:29" ht="14.25">
      <c r="AA525" s="25" t="s">
        <v>208</v>
      </c>
      <c r="AB525" s="25" t="s">
        <v>813</v>
      </c>
      <c r="AC525" s="25">
        <v>558</v>
      </c>
    </row>
    <row r="526" spans="27:29" ht="14.25">
      <c r="AA526" s="25" t="s">
        <v>245</v>
      </c>
      <c r="AB526" s="25" t="s">
        <v>813</v>
      </c>
      <c r="AC526" s="25">
        <v>716</v>
      </c>
    </row>
    <row r="527" spans="27:29" ht="14.25">
      <c r="AA527" s="25" t="s">
        <v>279</v>
      </c>
      <c r="AB527" s="25" t="s">
        <v>813</v>
      </c>
      <c r="AC527" s="25">
        <v>760</v>
      </c>
    </row>
    <row r="528" spans="27:29" ht="14.25">
      <c r="AA528" s="25" t="s">
        <v>306</v>
      </c>
      <c r="AB528" s="25" t="s">
        <v>813</v>
      </c>
      <c r="AC528" s="25">
        <v>373</v>
      </c>
    </row>
    <row r="529" spans="27:29" ht="14.25">
      <c r="AA529" s="25" t="s">
        <v>331</v>
      </c>
      <c r="AB529" s="25" t="s">
        <v>813</v>
      </c>
      <c r="AC529" s="25">
        <v>657</v>
      </c>
    </row>
    <row r="530" spans="27:29" ht="14.25">
      <c r="AA530" s="25" t="s">
        <v>356</v>
      </c>
      <c r="AB530" s="25" t="s">
        <v>813</v>
      </c>
      <c r="AC530" s="25">
        <v>761</v>
      </c>
    </row>
    <row r="531" spans="27:29" ht="14.25">
      <c r="AA531" s="25" t="s">
        <v>89</v>
      </c>
      <c r="AB531" s="25" t="s">
        <v>812</v>
      </c>
      <c r="AC531" s="25">
        <v>382</v>
      </c>
    </row>
    <row r="532" spans="27:29" ht="14.25">
      <c r="AA532" s="25" t="s">
        <v>134</v>
      </c>
      <c r="AB532" s="25" t="s">
        <v>812</v>
      </c>
      <c r="AC532" s="25">
        <v>384</v>
      </c>
    </row>
    <row r="533" spans="27:29" ht="14.25">
      <c r="AA533" s="25" t="s">
        <v>172</v>
      </c>
      <c r="AB533" s="25" t="s">
        <v>812</v>
      </c>
      <c r="AC533" s="25">
        <v>380</v>
      </c>
    </row>
    <row r="534" spans="27:29" ht="14.25">
      <c r="AA534" s="25" t="s">
        <v>210</v>
      </c>
      <c r="AB534" s="25" t="s">
        <v>812</v>
      </c>
      <c r="AC534" s="25">
        <v>383</v>
      </c>
    </row>
    <row r="535" spans="27:29" ht="14.25">
      <c r="AA535" s="25" t="s">
        <v>247</v>
      </c>
      <c r="AB535" s="25" t="s">
        <v>812</v>
      </c>
      <c r="AC535" s="25">
        <v>381</v>
      </c>
    </row>
    <row r="536" spans="27:29" ht="14.25">
      <c r="AA536" s="25" t="s">
        <v>281</v>
      </c>
      <c r="AB536" s="25" t="s">
        <v>812</v>
      </c>
      <c r="AC536" s="25">
        <v>374</v>
      </c>
    </row>
    <row r="537" spans="27:29" ht="14.25">
      <c r="AA537" s="25" t="s">
        <v>308</v>
      </c>
      <c r="AB537" s="25" t="s">
        <v>812</v>
      </c>
      <c r="AC537" s="25">
        <v>375</v>
      </c>
    </row>
    <row r="538" spans="27:29" ht="14.25">
      <c r="AA538" s="25" t="s">
        <v>333</v>
      </c>
      <c r="AB538" s="25" t="s">
        <v>812</v>
      </c>
      <c r="AC538" s="25">
        <v>376</v>
      </c>
    </row>
    <row r="539" spans="27:29" ht="14.25">
      <c r="AA539" s="25" t="s">
        <v>358</v>
      </c>
      <c r="AB539" s="25" t="s">
        <v>812</v>
      </c>
      <c r="AC539" s="25">
        <v>379</v>
      </c>
    </row>
    <row r="540" spans="27:29" ht="14.25">
      <c r="AA540" s="25" t="s">
        <v>382</v>
      </c>
      <c r="AB540" s="25" t="s">
        <v>812</v>
      </c>
      <c r="AC540" s="25">
        <v>377</v>
      </c>
    </row>
    <row r="541" spans="27:29" ht="14.25">
      <c r="AA541" s="25" t="s">
        <v>401</v>
      </c>
      <c r="AB541" s="25" t="s">
        <v>812</v>
      </c>
      <c r="AC541" s="25">
        <v>378</v>
      </c>
    </row>
    <row r="542" spans="27:29" ht="14.25">
      <c r="AA542" s="25" t="s">
        <v>90</v>
      </c>
      <c r="AB542" s="25" t="s">
        <v>33</v>
      </c>
      <c r="AC542" s="25">
        <v>386</v>
      </c>
    </row>
    <row r="543" spans="27:29" ht="14.25">
      <c r="AA543" s="25" t="s">
        <v>135</v>
      </c>
      <c r="AB543" s="25" t="s">
        <v>33</v>
      </c>
      <c r="AC543" s="25">
        <v>385</v>
      </c>
    </row>
    <row r="544" spans="27:29" ht="14.25">
      <c r="AA544" s="25" t="s">
        <v>173</v>
      </c>
      <c r="AB544" s="25" t="s">
        <v>33</v>
      </c>
      <c r="AC544" s="25">
        <v>697</v>
      </c>
    </row>
    <row r="545" spans="27:29" ht="14.25">
      <c r="AA545" s="25" t="s">
        <v>211</v>
      </c>
      <c r="AB545" s="25" t="s">
        <v>33</v>
      </c>
      <c r="AC545" s="25">
        <v>387</v>
      </c>
    </row>
    <row r="546" spans="27:29" ht="14.25">
      <c r="AA546" s="25" t="s">
        <v>91</v>
      </c>
      <c r="AB546" s="25" t="s">
        <v>811</v>
      </c>
      <c r="AC546" s="25">
        <v>391</v>
      </c>
    </row>
    <row r="547" spans="27:29" ht="14.25">
      <c r="AA547" s="25" t="s">
        <v>136</v>
      </c>
      <c r="AB547" s="25" t="s">
        <v>811</v>
      </c>
      <c r="AC547" s="25">
        <v>388</v>
      </c>
    </row>
    <row r="548" spans="27:29" ht="14.25">
      <c r="AA548" s="25" t="s">
        <v>174</v>
      </c>
      <c r="AB548" s="25" t="s">
        <v>811</v>
      </c>
      <c r="AC548" s="25">
        <v>390</v>
      </c>
    </row>
    <row r="549" spans="27:29" ht="14.25">
      <c r="AA549" s="25" t="s">
        <v>212</v>
      </c>
      <c r="AB549" s="25" t="s">
        <v>811</v>
      </c>
      <c r="AC549" s="25">
        <v>389</v>
      </c>
    </row>
    <row r="550" spans="27:29" ht="14.25">
      <c r="AA550" s="25" t="s">
        <v>248</v>
      </c>
      <c r="AB550" s="25" t="s">
        <v>811</v>
      </c>
      <c r="AC550" s="25">
        <v>392</v>
      </c>
    </row>
    <row r="551" spans="27:29" ht="14.25">
      <c r="AA551" s="25" t="s">
        <v>92</v>
      </c>
      <c r="AB551" s="25" t="s">
        <v>35</v>
      </c>
      <c r="AC551" s="25">
        <v>628</v>
      </c>
    </row>
    <row r="552" spans="27:29" ht="14.25">
      <c r="AA552" s="25" t="s">
        <v>137</v>
      </c>
      <c r="AB552" s="25" t="s">
        <v>35</v>
      </c>
      <c r="AC552" s="25">
        <v>404</v>
      </c>
    </row>
    <row r="553" spans="27:29" ht="14.25">
      <c r="AA553" s="25" t="s">
        <v>175</v>
      </c>
      <c r="AB553" s="25" t="s">
        <v>35</v>
      </c>
      <c r="AC553" s="25">
        <v>405</v>
      </c>
    </row>
    <row r="554" spans="27:29" ht="14.25">
      <c r="AA554" s="25" t="s">
        <v>213</v>
      </c>
      <c r="AB554" s="25" t="s">
        <v>35</v>
      </c>
      <c r="AC554" s="25">
        <v>406</v>
      </c>
    </row>
    <row r="555" spans="27:29" ht="14.25">
      <c r="AA555" s="25" t="s">
        <v>249</v>
      </c>
      <c r="AB555" s="25" t="s">
        <v>35</v>
      </c>
      <c r="AC555" s="25">
        <v>407</v>
      </c>
    </row>
    <row r="556" spans="27:29" ht="14.25">
      <c r="AA556" s="25" t="s">
        <v>282</v>
      </c>
      <c r="AB556" s="25" t="s">
        <v>35</v>
      </c>
      <c r="AC556" s="25">
        <v>408</v>
      </c>
    </row>
    <row r="557" spans="27:29" ht="14.25">
      <c r="AA557" s="25" t="s">
        <v>309</v>
      </c>
      <c r="AB557" s="25" t="s">
        <v>35</v>
      </c>
      <c r="AC557" s="25">
        <v>409</v>
      </c>
    </row>
    <row r="558" spans="27:29" ht="14.25">
      <c r="AA558" s="25" t="s">
        <v>334</v>
      </c>
      <c r="AB558" s="25" t="s">
        <v>35</v>
      </c>
      <c r="AC558" s="25">
        <v>400</v>
      </c>
    </row>
    <row r="559" spans="27:29" ht="14.25">
      <c r="AA559" s="25" t="s">
        <v>359</v>
      </c>
      <c r="AB559" s="25" t="s">
        <v>35</v>
      </c>
      <c r="AC559" s="25">
        <v>410</v>
      </c>
    </row>
    <row r="560" spans="27:29" ht="14.25">
      <c r="AA560" s="25" t="s">
        <v>383</v>
      </c>
      <c r="AB560" s="25" t="s">
        <v>35</v>
      </c>
      <c r="AC560" s="25">
        <v>411</v>
      </c>
    </row>
    <row r="561" spans="27:29" ht="14.25">
      <c r="AA561" s="25" t="s">
        <v>402</v>
      </c>
      <c r="AB561" s="25" t="s">
        <v>35</v>
      </c>
      <c r="AC561" s="25">
        <v>412</v>
      </c>
    </row>
    <row r="562" spans="27:29" ht="14.25">
      <c r="AA562" s="25" t="s">
        <v>419</v>
      </c>
      <c r="AB562" s="25" t="s">
        <v>35</v>
      </c>
      <c r="AC562" s="25">
        <v>413</v>
      </c>
    </row>
    <row r="563" spans="27:29" ht="14.25">
      <c r="AA563" s="25" t="s">
        <v>436</v>
      </c>
      <c r="AB563" s="25" t="s">
        <v>35</v>
      </c>
      <c r="AC563" s="25">
        <v>414</v>
      </c>
    </row>
    <row r="564" spans="27:29" ht="14.25">
      <c r="AA564" s="25" t="s">
        <v>452</v>
      </c>
      <c r="AB564" s="25" t="s">
        <v>35</v>
      </c>
      <c r="AC564" s="25">
        <v>402</v>
      </c>
    </row>
    <row r="565" spans="27:29" ht="14.25">
      <c r="AA565" s="25" t="s">
        <v>467</v>
      </c>
      <c r="AB565" s="25" t="s">
        <v>35</v>
      </c>
      <c r="AC565" s="25">
        <v>415</v>
      </c>
    </row>
    <row r="566" spans="27:29" ht="14.25">
      <c r="AA566" s="25" t="s">
        <v>482</v>
      </c>
      <c r="AB566" s="25" t="s">
        <v>35</v>
      </c>
      <c r="AC566" s="25">
        <v>416</v>
      </c>
    </row>
    <row r="567" spans="27:29" ht="14.25">
      <c r="AA567" s="25" t="s">
        <v>497</v>
      </c>
      <c r="AB567" s="25" t="s">
        <v>35</v>
      </c>
      <c r="AC567" s="25">
        <v>417</v>
      </c>
    </row>
    <row r="568" spans="27:29" ht="14.25">
      <c r="AA568" s="25" t="s">
        <v>511</v>
      </c>
      <c r="AB568" s="25" t="s">
        <v>35</v>
      </c>
      <c r="AC568" s="25">
        <v>401</v>
      </c>
    </row>
    <row r="569" spans="27:29" ht="14.25">
      <c r="AA569" s="25" t="s">
        <v>524</v>
      </c>
      <c r="AB569" s="25" t="s">
        <v>35</v>
      </c>
      <c r="AC569" s="25">
        <v>403</v>
      </c>
    </row>
    <row r="570" spans="27:29" ht="14.25">
      <c r="AA570" s="25" t="s">
        <v>537</v>
      </c>
      <c r="AB570" s="25" t="s">
        <v>35</v>
      </c>
      <c r="AC570" s="25">
        <v>418</v>
      </c>
    </row>
    <row r="571" spans="27:29" ht="14.25">
      <c r="AA571" s="25" t="s">
        <v>550</v>
      </c>
      <c r="AB571" s="25" t="s">
        <v>35</v>
      </c>
      <c r="AC571" s="25">
        <v>419</v>
      </c>
    </row>
    <row r="572" spans="27:29" ht="14.25">
      <c r="AA572" s="25" t="s">
        <v>563</v>
      </c>
      <c r="AB572" s="25" t="s">
        <v>35</v>
      </c>
      <c r="AC572" s="25">
        <v>393</v>
      </c>
    </row>
    <row r="573" spans="27:29" ht="14.25">
      <c r="AA573" s="25" t="s">
        <v>574</v>
      </c>
      <c r="AB573" s="25" t="s">
        <v>35</v>
      </c>
      <c r="AC573" s="25">
        <v>420</v>
      </c>
    </row>
    <row r="574" spans="27:29" ht="14.25">
      <c r="AA574" s="25" t="s">
        <v>585</v>
      </c>
      <c r="AB574" s="25" t="s">
        <v>35</v>
      </c>
      <c r="AC574" s="25">
        <v>429</v>
      </c>
    </row>
    <row r="575" spans="27:29" ht="14.25">
      <c r="AA575" s="25" t="s">
        <v>596</v>
      </c>
      <c r="AB575" s="25" t="s">
        <v>35</v>
      </c>
      <c r="AC575" s="25">
        <v>421</v>
      </c>
    </row>
    <row r="576" spans="27:29" ht="14.25">
      <c r="AA576" s="25" t="s">
        <v>606</v>
      </c>
      <c r="AB576" s="25" t="s">
        <v>35</v>
      </c>
      <c r="AC576" s="25">
        <v>422</v>
      </c>
    </row>
    <row r="577" spans="27:29" ht="14.25">
      <c r="AA577" s="25" t="s">
        <v>615</v>
      </c>
      <c r="AB577" s="25" t="s">
        <v>35</v>
      </c>
      <c r="AC577" s="25">
        <v>651</v>
      </c>
    </row>
    <row r="578" spans="27:29" ht="14.25">
      <c r="AA578" s="25" t="s">
        <v>623</v>
      </c>
      <c r="AB578" s="25" t="s">
        <v>35</v>
      </c>
      <c r="AC578" s="25">
        <v>423</v>
      </c>
    </row>
    <row r="579" spans="27:29" ht="14.25">
      <c r="AA579" s="25" t="s">
        <v>630</v>
      </c>
      <c r="AB579" s="25" t="s">
        <v>35</v>
      </c>
      <c r="AC579" s="25">
        <v>659</v>
      </c>
    </row>
    <row r="580" spans="27:29" ht="14.25">
      <c r="AA580" s="25" t="s">
        <v>637</v>
      </c>
      <c r="AB580" s="25" t="s">
        <v>35</v>
      </c>
      <c r="AC580" s="25">
        <v>424</v>
      </c>
    </row>
    <row r="581" spans="27:29" ht="14.25">
      <c r="AA581" s="25" t="s">
        <v>644</v>
      </c>
      <c r="AB581" s="25" t="s">
        <v>35</v>
      </c>
      <c r="AC581" s="25">
        <v>425</v>
      </c>
    </row>
    <row r="582" spans="27:29" ht="14.25">
      <c r="AA582" s="25" t="s">
        <v>649</v>
      </c>
      <c r="AB582" s="25" t="s">
        <v>35</v>
      </c>
      <c r="AC582" s="25">
        <v>426</v>
      </c>
    </row>
    <row r="583" spans="27:29" ht="14.25">
      <c r="AA583" s="25" t="s">
        <v>654</v>
      </c>
      <c r="AB583" s="25" t="s">
        <v>35</v>
      </c>
      <c r="AC583" s="25">
        <v>394</v>
      </c>
    </row>
    <row r="584" spans="27:29" ht="14.25">
      <c r="AA584" s="25" t="s">
        <v>658</v>
      </c>
      <c r="AB584" s="25" t="s">
        <v>35</v>
      </c>
      <c r="AC584" s="25">
        <v>710</v>
      </c>
    </row>
    <row r="585" spans="27:29" ht="14.25">
      <c r="AA585" s="25" t="s">
        <v>662</v>
      </c>
      <c r="AB585" s="25" t="s">
        <v>35</v>
      </c>
      <c r="AC585" s="25">
        <v>395</v>
      </c>
    </row>
    <row r="586" spans="27:29" ht="14.25">
      <c r="AA586" s="25" t="s">
        <v>666</v>
      </c>
      <c r="AB586" s="25" t="s">
        <v>35</v>
      </c>
      <c r="AC586" s="25">
        <v>427</v>
      </c>
    </row>
    <row r="587" spans="27:29" ht="14.25">
      <c r="AA587" s="25" t="s">
        <v>670</v>
      </c>
      <c r="AB587" s="25" t="s">
        <v>35</v>
      </c>
      <c r="AC587" s="25">
        <v>399</v>
      </c>
    </row>
    <row r="588" spans="27:29" ht="14.25">
      <c r="AA588" s="25" t="s">
        <v>673</v>
      </c>
      <c r="AB588" s="25" t="s">
        <v>35</v>
      </c>
      <c r="AC588" s="25">
        <v>396</v>
      </c>
    </row>
    <row r="589" spans="27:29" ht="14.25">
      <c r="AA589" s="25" t="s">
        <v>677</v>
      </c>
      <c r="AB589" s="25" t="s">
        <v>35</v>
      </c>
      <c r="AC589" s="25">
        <v>398</v>
      </c>
    </row>
    <row r="590" spans="27:29" ht="14.25">
      <c r="AA590" s="25" t="s">
        <v>681</v>
      </c>
      <c r="AB590" s="25" t="s">
        <v>35</v>
      </c>
      <c r="AC590" s="25">
        <v>428</v>
      </c>
    </row>
    <row r="591" spans="27:29" ht="14.25">
      <c r="AA591" s="25" t="s">
        <v>685</v>
      </c>
      <c r="AB591" s="25" t="s">
        <v>35</v>
      </c>
      <c r="AC591" s="25">
        <v>397</v>
      </c>
    </row>
    <row r="592" spans="27:29" ht="14.25">
      <c r="AA592" s="25" t="s">
        <v>94</v>
      </c>
      <c r="AB592" s="25" t="s">
        <v>41</v>
      </c>
      <c r="AC592" s="25">
        <v>431</v>
      </c>
    </row>
    <row r="593" spans="27:29" ht="14.25">
      <c r="AA593" s="25" t="s">
        <v>138</v>
      </c>
      <c r="AB593" s="25" t="s">
        <v>41</v>
      </c>
      <c r="AC593" s="25">
        <v>430</v>
      </c>
    </row>
    <row r="594" spans="27:29" ht="14.25">
      <c r="AA594" s="25" t="s">
        <v>176</v>
      </c>
      <c r="AB594" s="25" t="s">
        <v>41</v>
      </c>
      <c r="AC594" s="25">
        <v>432</v>
      </c>
    </row>
    <row r="595" spans="27:29" ht="14.25">
      <c r="AA595" s="25" t="s">
        <v>214</v>
      </c>
      <c r="AB595" s="25" t="s">
        <v>41</v>
      </c>
      <c r="AC595" s="25">
        <v>434</v>
      </c>
    </row>
    <row r="596" spans="27:29" ht="14.25">
      <c r="AA596" s="25" t="s">
        <v>250</v>
      </c>
      <c r="AB596" s="25" t="s">
        <v>41</v>
      </c>
      <c r="AC596" s="25">
        <v>433</v>
      </c>
    </row>
    <row r="597" spans="27:29" ht="14.25">
      <c r="AA597" s="25" t="s">
        <v>95</v>
      </c>
      <c r="AB597" s="25" t="s">
        <v>42</v>
      </c>
      <c r="AC597" s="25">
        <v>435</v>
      </c>
    </row>
    <row r="598" spans="27:29" ht="14.25">
      <c r="AA598" s="25" t="s">
        <v>139</v>
      </c>
      <c r="AB598" s="25" t="s">
        <v>42</v>
      </c>
      <c r="AC598" s="25">
        <v>436</v>
      </c>
    </row>
    <row r="599" spans="27:29" ht="14.25">
      <c r="AA599" s="25" t="s">
        <v>177</v>
      </c>
      <c r="AB599" s="25" t="s">
        <v>42</v>
      </c>
      <c r="AC599" s="25">
        <v>440</v>
      </c>
    </row>
    <row r="600" spans="27:29" ht="14.25">
      <c r="AA600" s="25" t="s">
        <v>215</v>
      </c>
      <c r="AB600" s="25" t="s">
        <v>42</v>
      </c>
      <c r="AC600" s="25">
        <v>461</v>
      </c>
    </row>
    <row r="601" spans="27:29" ht="14.25">
      <c r="AA601" s="25" t="s">
        <v>251</v>
      </c>
      <c r="AB601" s="25" t="s">
        <v>42</v>
      </c>
      <c r="AC601" s="25">
        <v>441</v>
      </c>
    </row>
    <row r="602" spans="27:29" ht="14.25">
      <c r="AA602" s="25" t="s">
        <v>283</v>
      </c>
      <c r="AB602" s="25" t="s">
        <v>42</v>
      </c>
      <c r="AC602" s="25">
        <v>442</v>
      </c>
    </row>
    <row r="603" spans="27:29" ht="14.25">
      <c r="AA603" s="25" t="s">
        <v>310</v>
      </c>
      <c r="AB603" s="25" t="s">
        <v>42</v>
      </c>
      <c r="AC603" s="25">
        <v>443</v>
      </c>
    </row>
    <row r="604" spans="27:29" ht="14.25">
      <c r="AA604" s="25" t="s">
        <v>335</v>
      </c>
      <c r="AB604" s="25" t="s">
        <v>42</v>
      </c>
      <c r="AC604" s="25">
        <v>444</v>
      </c>
    </row>
    <row r="605" spans="27:29" ht="14.25">
      <c r="AA605" s="25" t="s">
        <v>360</v>
      </c>
      <c r="AB605" s="25" t="s">
        <v>42</v>
      </c>
      <c r="AC605" s="25">
        <v>445</v>
      </c>
    </row>
    <row r="606" spans="27:29" ht="14.25">
      <c r="AA606" s="25" t="s">
        <v>384</v>
      </c>
      <c r="AB606" s="25" t="s">
        <v>42</v>
      </c>
      <c r="AC606" s="25">
        <v>446</v>
      </c>
    </row>
    <row r="607" spans="27:29" ht="14.25">
      <c r="AA607" s="25" t="s">
        <v>403</v>
      </c>
      <c r="AB607" s="25" t="s">
        <v>42</v>
      </c>
      <c r="AC607" s="25">
        <v>447</v>
      </c>
    </row>
    <row r="608" spans="27:29" ht="14.25">
      <c r="AA608" s="25" t="s">
        <v>420</v>
      </c>
      <c r="AB608" s="25" t="s">
        <v>42</v>
      </c>
      <c r="AC608" s="25">
        <v>448</v>
      </c>
    </row>
    <row r="609" spans="27:29" ht="14.25">
      <c r="AA609" s="25" t="s">
        <v>437</v>
      </c>
      <c r="AB609" s="25" t="s">
        <v>42</v>
      </c>
      <c r="AC609" s="25">
        <v>449</v>
      </c>
    </row>
    <row r="610" spans="27:29" ht="14.25">
      <c r="AA610" s="25" t="s">
        <v>453</v>
      </c>
      <c r="AB610" s="25" t="s">
        <v>42</v>
      </c>
      <c r="AC610" s="25">
        <v>466</v>
      </c>
    </row>
    <row r="611" spans="27:29" ht="14.25">
      <c r="AA611" s="25" t="s">
        <v>468</v>
      </c>
      <c r="AB611" s="25" t="s">
        <v>42</v>
      </c>
      <c r="AC611" s="25">
        <v>450</v>
      </c>
    </row>
    <row r="612" spans="27:29" ht="14.25">
      <c r="AA612" s="25" t="s">
        <v>483</v>
      </c>
      <c r="AB612" s="25" t="s">
        <v>42</v>
      </c>
      <c r="AC612" s="25">
        <v>437</v>
      </c>
    </row>
    <row r="613" spans="27:29" ht="14.25">
      <c r="AA613" s="25" t="s">
        <v>498</v>
      </c>
      <c r="AB613" s="25" t="s">
        <v>42</v>
      </c>
      <c r="AC613" s="25">
        <v>451</v>
      </c>
    </row>
    <row r="614" spans="27:29" ht="14.25">
      <c r="AA614" s="25" t="s">
        <v>512</v>
      </c>
      <c r="AB614" s="25" t="s">
        <v>42</v>
      </c>
      <c r="AC614" s="25">
        <v>452</v>
      </c>
    </row>
    <row r="615" spans="27:29" ht="14.25">
      <c r="AA615" s="25" t="s">
        <v>525</v>
      </c>
      <c r="AB615" s="25" t="s">
        <v>42</v>
      </c>
      <c r="AC615" s="25">
        <v>453</v>
      </c>
    </row>
    <row r="616" spans="27:29" ht="14.25">
      <c r="AA616" s="25" t="s">
        <v>538</v>
      </c>
      <c r="AB616" s="25" t="s">
        <v>42</v>
      </c>
      <c r="AC616" s="25">
        <v>454</v>
      </c>
    </row>
    <row r="617" spans="27:29" ht="14.25">
      <c r="AA617" s="25" t="s">
        <v>551</v>
      </c>
      <c r="AB617" s="25" t="s">
        <v>42</v>
      </c>
      <c r="AC617" s="25">
        <v>465</v>
      </c>
    </row>
    <row r="618" spans="27:29" ht="14.25">
      <c r="AA618" s="25" t="s">
        <v>564</v>
      </c>
      <c r="AB618" s="25" t="s">
        <v>42</v>
      </c>
      <c r="AC618" s="25">
        <v>455</v>
      </c>
    </row>
    <row r="619" spans="27:29" ht="14.25">
      <c r="AA619" s="25" t="s">
        <v>575</v>
      </c>
      <c r="AB619" s="25" t="s">
        <v>42</v>
      </c>
      <c r="AC619" s="25">
        <v>456</v>
      </c>
    </row>
    <row r="620" spans="27:29" ht="14.25">
      <c r="AA620" s="25" t="s">
        <v>586</v>
      </c>
      <c r="AB620" s="25" t="s">
        <v>42</v>
      </c>
      <c r="AC620" s="25">
        <v>463</v>
      </c>
    </row>
    <row r="621" spans="27:29" ht="14.25">
      <c r="AA621" s="25" t="s">
        <v>597</v>
      </c>
      <c r="AB621" s="25" t="s">
        <v>42</v>
      </c>
      <c r="AC621" s="25">
        <v>438</v>
      </c>
    </row>
    <row r="622" spans="27:29" ht="14.25">
      <c r="AA622" s="25" t="s">
        <v>607</v>
      </c>
      <c r="AB622" s="25" t="s">
        <v>42</v>
      </c>
      <c r="AC622" s="25">
        <v>460</v>
      </c>
    </row>
    <row r="623" spans="27:29" ht="14.25">
      <c r="AA623" s="25" t="s">
        <v>616</v>
      </c>
      <c r="AB623" s="25" t="s">
        <v>42</v>
      </c>
      <c r="AC623" s="25">
        <v>457</v>
      </c>
    </row>
    <row r="624" spans="27:29" ht="14.25">
      <c r="AA624" s="25" t="s">
        <v>624</v>
      </c>
      <c r="AB624" s="25" t="s">
        <v>42</v>
      </c>
      <c r="AC624" s="25">
        <v>462</v>
      </c>
    </row>
    <row r="625" spans="27:29" ht="14.25">
      <c r="AA625" s="25" t="s">
        <v>631</v>
      </c>
      <c r="AB625" s="25" t="s">
        <v>42</v>
      </c>
      <c r="AC625" s="25">
        <v>439</v>
      </c>
    </row>
    <row r="626" spans="27:29" ht="14.25">
      <c r="AA626" s="25" t="s">
        <v>638</v>
      </c>
      <c r="AB626" s="25" t="s">
        <v>42</v>
      </c>
      <c r="AC626" s="25">
        <v>464</v>
      </c>
    </row>
    <row r="627" spans="27:29" ht="14.25">
      <c r="AA627" s="25" t="s">
        <v>645</v>
      </c>
      <c r="AB627" s="25" t="s">
        <v>42</v>
      </c>
      <c r="AC627" s="25">
        <v>458</v>
      </c>
    </row>
    <row r="628" spans="27:29" ht="14.25">
      <c r="AA628" s="25" t="s">
        <v>650</v>
      </c>
      <c r="AB628" s="25" t="s">
        <v>42</v>
      </c>
      <c r="AC628" s="25">
        <v>459</v>
      </c>
    </row>
    <row r="629" spans="27:29" ht="14.25">
      <c r="AA629" s="25" t="s">
        <v>96</v>
      </c>
      <c r="AB629" s="25" t="s">
        <v>810</v>
      </c>
      <c r="AC629" s="25">
        <v>467</v>
      </c>
    </row>
    <row r="630" spans="27:29" ht="14.25">
      <c r="AA630" s="25" t="s">
        <v>140</v>
      </c>
      <c r="AB630" s="27" t="s">
        <v>810</v>
      </c>
      <c r="AC630" s="25">
        <v>468</v>
      </c>
    </row>
    <row r="631" spans="27:29" ht="14.25">
      <c r="AA631" s="25" t="s">
        <v>178</v>
      </c>
      <c r="AB631" s="26" t="s">
        <v>810</v>
      </c>
      <c r="AC631" s="25">
        <v>678</v>
      </c>
    </row>
    <row r="632" spans="27:29" ht="14.25">
      <c r="AA632" s="24" t="s">
        <v>216</v>
      </c>
      <c r="AB632" s="24" t="s">
        <v>810</v>
      </c>
      <c r="AC632" s="24">
        <v>655</v>
      </c>
    </row>
    <row r="633" spans="27:29" ht="14.25">
      <c r="AA633" s="25" t="s">
        <v>252</v>
      </c>
      <c r="AB633" s="25" t="s">
        <v>810</v>
      </c>
      <c r="AC633" s="25">
        <v>677</v>
      </c>
    </row>
    <row r="634" spans="27:29" ht="14.25">
      <c r="AA634" s="25" t="s">
        <v>97</v>
      </c>
      <c r="AB634" s="25" t="s">
        <v>809</v>
      </c>
      <c r="AC634" s="25">
        <v>700</v>
      </c>
    </row>
    <row r="635" spans="27:29" ht="14.25">
      <c r="AA635" s="25" t="s">
        <v>141</v>
      </c>
      <c r="AB635" s="25" t="s">
        <v>809</v>
      </c>
      <c r="AC635" s="25">
        <v>631</v>
      </c>
    </row>
    <row r="636" spans="27:29" ht="14.25">
      <c r="AA636" s="25" t="s">
        <v>179</v>
      </c>
      <c r="AB636" s="25" t="s">
        <v>809</v>
      </c>
      <c r="AC636" s="25">
        <v>638</v>
      </c>
    </row>
    <row r="637" spans="27:29" ht="14.25">
      <c r="AA637" s="25" t="s">
        <v>98</v>
      </c>
      <c r="AB637" s="25" t="s">
        <v>45</v>
      </c>
      <c r="AC637" s="25">
        <v>469</v>
      </c>
    </row>
    <row r="638" spans="27:29" ht="14.25">
      <c r="AA638" s="25" t="s">
        <v>99</v>
      </c>
      <c r="AB638" s="25" t="s">
        <v>808</v>
      </c>
      <c r="AC638" s="25">
        <v>470</v>
      </c>
    </row>
    <row r="639" spans="27:29" ht="14.25">
      <c r="AA639" s="25" t="s">
        <v>142</v>
      </c>
      <c r="AB639" s="25" t="s">
        <v>808</v>
      </c>
      <c r="AC639" s="25">
        <v>475</v>
      </c>
    </row>
    <row r="640" spans="27:29" ht="14.25">
      <c r="AA640" s="25" t="s">
        <v>180</v>
      </c>
      <c r="AB640" s="25" t="s">
        <v>808</v>
      </c>
      <c r="AC640" s="25">
        <v>478</v>
      </c>
    </row>
    <row r="641" spans="27:29" ht="14.25">
      <c r="AA641" s="25" t="s">
        <v>217</v>
      </c>
      <c r="AB641" s="25" t="s">
        <v>808</v>
      </c>
      <c r="AC641" s="25">
        <v>658</v>
      </c>
    </row>
    <row r="642" spans="27:29" ht="14.25">
      <c r="AA642" s="25" t="s">
        <v>253</v>
      </c>
      <c r="AB642" s="25" t="s">
        <v>808</v>
      </c>
      <c r="AC642" s="25">
        <v>480</v>
      </c>
    </row>
    <row r="643" spans="27:29" ht="14.25">
      <c r="AA643" s="25" t="s">
        <v>284</v>
      </c>
      <c r="AB643" s="25" t="s">
        <v>808</v>
      </c>
      <c r="AC643" s="25">
        <v>483</v>
      </c>
    </row>
    <row r="644" spans="27:29" ht="14.25">
      <c r="AA644" s="25" t="s">
        <v>311</v>
      </c>
      <c r="AB644" s="25" t="s">
        <v>808</v>
      </c>
      <c r="AC644" s="25">
        <v>482</v>
      </c>
    </row>
    <row r="645" spans="27:29" ht="14.25">
      <c r="AA645" s="25" t="s">
        <v>336</v>
      </c>
      <c r="AB645" s="25" t="s">
        <v>808</v>
      </c>
      <c r="AC645" s="25">
        <v>481</v>
      </c>
    </row>
    <row r="646" spans="27:29" ht="14.25">
      <c r="AA646" s="25" t="s">
        <v>361</v>
      </c>
      <c r="AB646" s="25" t="s">
        <v>808</v>
      </c>
      <c r="AC646" s="25">
        <v>473</v>
      </c>
    </row>
    <row r="647" spans="27:29" ht="14.25">
      <c r="AA647" s="25" t="s">
        <v>385</v>
      </c>
      <c r="AB647" s="25" t="s">
        <v>808</v>
      </c>
      <c r="AC647" s="25">
        <v>758</v>
      </c>
    </row>
    <row r="648" spans="27:29" ht="14.25">
      <c r="AA648" s="25" t="s">
        <v>404</v>
      </c>
      <c r="AB648" s="25" t="s">
        <v>808</v>
      </c>
      <c r="AC648" s="25">
        <v>479</v>
      </c>
    </row>
    <row r="649" spans="27:29" ht="14.25">
      <c r="AA649" s="25" t="s">
        <v>421</v>
      </c>
      <c r="AB649" s="25" t="s">
        <v>808</v>
      </c>
      <c r="AC649" s="25">
        <v>654</v>
      </c>
    </row>
    <row r="650" spans="27:29" ht="14.25">
      <c r="AA650" s="25" t="s">
        <v>438</v>
      </c>
      <c r="AB650" s="25" t="s">
        <v>808</v>
      </c>
      <c r="AC650" s="25">
        <v>692</v>
      </c>
    </row>
    <row r="651" spans="27:29" ht="14.25">
      <c r="AA651" s="25" t="s">
        <v>454</v>
      </c>
      <c r="AB651" s="25" t="s">
        <v>808</v>
      </c>
      <c r="AC651" s="25">
        <v>471</v>
      </c>
    </row>
    <row r="652" spans="27:29" ht="14.25">
      <c r="AA652" s="25" t="s">
        <v>469</v>
      </c>
      <c r="AB652" s="25" t="s">
        <v>808</v>
      </c>
      <c r="AC652" s="25">
        <v>476</v>
      </c>
    </row>
    <row r="653" spans="27:29" ht="14.25">
      <c r="AA653" s="25" t="s">
        <v>484</v>
      </c>
      <c r="AB653" s="25" t="s">
        <v>808</v>
      </c>
      <c r="AC653" s="25">
        <v>474</v>
      </c>
    </row>
    <row r="654" spans="27:29" ht="14.25">
      <c r="AA654" s="25" t="s">
        <v>499</v>
      </c>
      <c r="AB654" s="25" t="s">
        <v>808</v>
      </c>
      <c r="AC654" s="25">
        <v>472</v>
      </c>
    </row>
    <row r="655" spans="27:29" ht="14.25">
      <c r="AA655" s="25" t="s">
        <v>513</v>
      </c>
      <c r="AB655" s="25" t="s">
        <v>808</v>
      </c>
      <c r="AC655" s="25">
        <v>662</v>
      </c>
    </row>
    <row r="656" spans="27:29" ht="14.25">
      <c r="AA656" s="25" t="s">
        <v>526</v>
      </c>
      <c r="AB656" s="25" t="s">
        <v>808</v>
      </c>
      <c r="AC656" s="25">
        <v>759</v>
      </c>
    </row>
    <row r="657" spans="27:29" ht="14.25">
      <c r="AA657" s="25" t="s">
        <v>539</v>
      </c>
      <c r="AB657" s="25" t="s">
        <v>808</v>
      </c>
      <c r="AC657" s="25">
        <v>660</v>
      </c>
    </row>
    <row r="658" spans="27:29" ht="14.25">
      <c r="AA658" s="25" t="s">
        <v>552</v>
      </c>
      <c r="AB658" s="25" t="s">
        <v>808</v>
      </c>
      <c r="AC658" s="25">
        <v>477</v>
      </c>
    </row>
    <row r="659" spans="27:29" ht="14.25">
      <c r="AA659" s="25" t="s">
        <v>100</v>
      </c>
      <c r="AB659" s="25" t="s">
        <v>807</v>
      </c>
      <c r="AC659" s="25">
        <v>484</v>
      </c>
    </row>
    <row r="660" spans="27:29" ht="14.25">
      <c r="AA660" s="25" t="s">
        <v>143</v>
      </c>
      <c r="AB660" s="25" t="s">
        <v>806</v>
      </c>
      <c r="AC660" s="25">
        <v>486</v>
      </c>
    </row>
    <row r="661" spans="27:29" ht="14.25">
      <c r="AA661" s="25" t="s">
        <v>218</v>
      </c>
      <c r="AB661" s="25" t="s">
        <v>806</v>
      </c>
      <c r="AC661" s="25">
        <v>485</v>
      </c>
    </row>
    <row r="662" spans="27:29" ht="14.25">
      <c r="AA662" s="25" t="s">
        <v>102</v>
      </c>
      <c r="AB662" s="25" t="s">
        <v>805</v>
      </c>
      <c r="AC662" s="25">
        <v>488</v>
      </c>
    </row>
    <row r="663" spans="27:29" ht="14.25">
      <c r="AA663" s="25" t="s">
        <v>144</v>
      </c>
      <c r="AB663" s="25" t="s">
        <v>805</v>
      </c>
      <c r="AC663" s="25">
        <v>493</v>
      </c>
    </row>
    <row r="664" spans="27:29" ht="14.25">
      <c r="AA664" s="25" t="s">
        <v>182</v>
      </c>
      <c r="AB664" s="25" t="s">
        <v>805</v>
      </c>
      <c r="AC664" s="25">
        <v>487</v>
      </c>
    </row>
    <row r="665" spans="27:29" ht="14.25">
      <c r="AA665" s="25" t="s">
        <v>219</v>
      </c>
      <c r="AB665" s="25" t="s">
        <v>805</v>
      </c>
      <c r="AC665" s="25">
        <v>499</v>
      </c>
    </row>
    <row r="666" spans="27:29" ht="14.25">
      <c r="AA666" s="25" t="s">
        <v>254</v>
      </c>
      <c r="AB666" s="25" t="s">
        <v>805</v>
      </c>
      <c r="AC666" s="25">
        <v>497</v>
      </c>
    </row>
    <row r="667" spans="27:29" ht="14.25">
      <c r="AA667" s="25" t="s">
        <v>285</v>
      </c>
      <c r="AB667" s="25" t="s">
        <v>805</v>
      </c>
      <c r="AC667" s="25">
        <v>498</v>
      </c>
    </row>
    <row r="668" spans="27:29" ht="14.25">
      <c r="AA668" s="25" t="s">
        <v>312</v>
      </c>
      <c r="AB668" s="25" t="s">
        <v>805</v>
      </c>
      <c r="AC668" s="25">
        <v>686</v>
      </c>
    </row>
    <row r="669" spans="27:29" ht="14.25">
      <c r="AA669" s="25" t="s">
        <v>337</v>
      </c>
      <c r="AB669" s="25" t="s">
        <v>805</v>
      </c>
      <c r="AC669" s="25">
        <v>494</v>
      </c>
    </row>
    <row r="670" spans="27:29" ht="14.25">
      <c r="AA670" s="25" t="s">
        <v>362</v>
      </c>
      <c r="AB670" s="25" t="s">
        <v>805</v>
      </c>
      <c r="AC670" s="25">
        <v>500</v>
      </c>
    </row>
    <row r="671" spans="27:29" ht="14.25">
      <c r="AA671" s="24" t="s">
        <v>386</v>
      </c>
      <c r="AB671" s="24" t="s">
        <v>805</v>
      </c>
      <c r="AC671" s="24">
        <v>501</v>
      </c>
    </row>
    <row r="672" spans="27:29" ht="14.25">
      <c r="AA672" s="24" t="s">
        <v>405</v>
      </c>
      <c r="AB672" s="24" t="s">
        <v>805</v>
      </c>
      <c r="AC672" s="24">
        <v>491</v>
      </c>
    </row>
    <row r="673" spans="27:29" ht="14.25">
      <c r="AA673" s="24" t="s">
        <v>422</v>
      </c>
      <c r="AB673" s="24" t="s">
        <v>805</v>
      </c>
      <c r="AC673" s="24">
        <v>489</v>
      </c>
    </row>
    <row r="674" spans="27:29" ht="14.25">
      <c r="AA674" s="24" t="s">
        <v>439</v>
      </c>
      <c r="AB674" s="24" t="s">
        <v>805</v>
      </c>
      <c r="AC674" s="24">
        <v>492</v>
      </c>
    </row>
    <row r="675" spans="27:29" ht="14.25">
      <c r="AA675" s="24" t="s">
        <v>455</v>
      </c>
      <c r="AB675" s="24" t="s">
        <v>805</v>
      </c>
      <c r="AC675" s="24">
        <v>495</v>
      </c>
    </row>
    <row r="676" spans="27:29" ht="14.25">
      <c r="AA676" s="24" t="s">
        <v>470</v>
      </c>
      <c r="AB676" s="24" t="s">
        <v>805</v>
      </c>
      <c r="AC676" s="24">
        <v>490</v>
      </c>
    </row>
    <row r="677" spans="27:29" ht="14.25">
      <c r="AA677" s="24" t="s">
        <v>485</v>
      </c>
      <c r="AB677" s="24" t="s">
        <v>805</v>
      </c>
      <c r="AC677" s="24">
        <v>496</v>
      </c>
    </row>
    <row r="678" spans="27:29" ht="14.25">
      <c r="AA678" s="24" t="s">
        <v>103</v>
      </c>
      <c r="AB678" s="24" t="s">
        <v>804</v>
      </c>
      <c r="AC678" s="24">
        <v>623</v>
      </c>
    </row>
    <row r="679" spans="27:29" ht="14.25">
      <c r="AA679" s="24" t="s">
        <v>145</v>
      </c>
      <c r="AB679" s="24" t="s">
        <v>804</v>
      </c>
      <c r="AC679" s="24">
        <v>627</v>
      </c>
    </row>
    <row r="680" spans="27:29" ht="14.25">
      <c r="AA680" s="24" t="s">
        <v>183</v>
      </c>
      <c r="AB680" s="24" t="s">
        <v>804</v>
      </c>
      <c r="AC680" s="24">
        <v>626</v>
      </c>
    </row>
    <row r="681" spans="27:29" ht="14.25">
      <c r="AA681" s="24" t="s">
        <v>220</v>
      </c>
      <c r="AB681" s="24" t="s">
        <v>804</v>
      </c>
      <c r="AC681" s="24">
        <v>624</v>
      </c>
    </row>
    <row r="682" spans="27:29" ht="14.25">
      <c r="AA682" s="24" t="s">
        <v>255</v>
      </c>
      <c r="AB682" s="24" t="s">
        <v>804</v>
      </c>
      <c r="AC682" s="24">
        <v>625</v>
      </c>
    </row>
    <row r="683" spans="27:29" ht="14.25">
      <c r="AA683" s="24" t="s">
        <v>105</v>
      </c>
      <c r="AB683" s="24" t="s">
        <v>803</v>
      </c>
      <c r="AC683" s="24">
        <v>502</v>
      </c>
    </row>
    <row r="684" spans="27:29" ht="14.25">
      <c r="AA684" s="24" t="s">
        <v>146</v>
      </c>
      <c r="AB684" s="24" t="s">
        <v>803</v>
      </c>
      <c r="AC684" s="24">
        <v>503</v>
      </c>
    </row>
    <row r="685" spans="27:29" ht="14.25">
      <c r="AA685" s="24" t="s">
        <v>184</v>
      </c>
      <c r="AB685" s="24" t="s">
        <v>803</v>
      </c>
      <c r="AC685" s="24">
        <v>504</v>
      </c>
    </row>
    <row r="686" spans="27:29" ht="14.25">
      <c r="AA686" s="24" t="s">
        <v>221</v>
      </c>
      <c r="AB686" s="24" t="s">
        <v>803</v>
      </c>
      <c r="AC686" s="24">
        <v>505</v>
      </c>
    </row>
    <row r="687" spans="27:29" ht="14.25">
      <c r="AA687" s="24" t="s">
        <v>256</v>
      </c>
      <c r="AB687" s="24" t="s">
        <v>803</v>
      </c>
      <c r="AC687" s="24">
        <v>506</v>
      </c>
    </row>
    <row r="688" spans="27:29" ht="14.25">
      <c r="AA688" s="24" t="s">
        <v>286</v>
      </c>
      <c r="AB688" s="24" t="s">
        <v>803</v>
      </c>
      <c r="AC688" s="24">
        <v>507</v>
      </c>
    </row>
    <row r="689" spans="27:29" ht="14.25">
      <c r="AA689" s="24" t="s">
        <v>313</v>
      </c>
      <c r="AB689" s="24" t="s">
        <v>803</v>
      </c>
      <c r="AC689" s="24">
        <v>508</v>
      </c>
    </row>
    <row r="690" spans="27:29" ht="14.25">
      <c r="AA690" s="24" t="s">
        <v>338</v>
      </c>
      <c r="AB690" s="24" t="s">
        <v>803</v>
      </c>
      <c r="AC690" s="24">
        <v>509</v>
      </c>
    </row>
    <row r="691" spans="27:29" ht="14.25">
      <c r="AA691" s="24" t="s">
        <v>363</v>
      </c>
      <c r="AB691" s="24" t="s">
        <v>803</v>
      </c>
      <c r="AC691" s="24">
        <v>510</v>
      </c>
    </row>
    <row r="692" spans="27:29" ht="14.25">
      <c r="AA692" s="24" t="s">
        <v>387</v>
      </c>
      <c r="AB692" s="24" t="s">
        <v>803</v>
      </c>
      <c r="AC692" s="24">
        <v>511</v>
      </c>
    </row>
    <row r="693" spans="27:29" ht="14.25">
      <c r="AA693" s="24" t="s">
        <v>406</v>
      </c>
      <c r="AB693" s="24" t="s">
        <v>803</v>
      </c>
      <c r="AC693" s="24">
        <v>512</v>
      </c>
    </row>
    <row r="694" spans="27:29" ht="14.25">
      <c r="AA694" s="24" t="s">
        <v>423</v>
      </c>
      <c r="AB694" s="24" t="s">
        <v>803</v>
      </c>
      <c r="AC694" s="24">
        <v>513</v>
      </c>
    </row>
    <row r="695" spans="27:29" ht="14.25">
      <c r="AA695" s="24" t="s">
        <v>440</v>
      </c>
      <c r="AB695" s="24" t="s">
        <v>803</v>
      </c>
      <c r="AC695" s="24">
        <v>514</v>
      </c>
    </row>
    <row r="696" spans="27:29" ht="14.25">
      <c r="AA696" s="24" t="s">
        <v>456</v>
      </c>
      <c r="AB696" s="24" t="s">
        <v>803</v>
      </c>
      <c r="AC696" s="24">
        <v>515</v>
      </c>
    </row>
    <row r="697" spans="27:29" ht="14.25">
      <c r="AA697" s="24" t="s">
        <v>471</v>
      </c>
      <c r="AB697" s="24" t="s">
        <v>803</v>
      </c>
      <c r="AC697" s="24">
        <v>516</v>
      </c>
    </row>
    <row r="698" spans="27:29" ht="14.25">
      <c r="AA698" s="24" t="s">
        <v>486</v>
      </c>
      <c r="AB698" s="24" t="s">
        <v>803</v>
      </c>
      <c r="AC698" s="24">
        <v>517</v>
      </c>
    </row>
    <row r="699" spans="27:29" ht="14.25">
      <c r="AA699" s="24" t="s">
        <v>500</v>
      </c>
      <c r="AB699" s="24" t="s">
        <v>803</v>
      </c>
      <c r="AC699" s="24">
        <v>518</v>
      </c>
    </row>
    <row r="700" spans="27:29" ht="14.25">
      <c r="AA700" s="24" t="s">
        <v>514</v>
      </c>
      <c r="AB700" s="24" t="s">
        <v>803</v>
      </c>
      <c r="AC700" s="24">
        <v>519</v>
      </c>
    </row>
    <row r="701" spans="27:29" ht="14.25">
      <c r="AA701" s="24" t="s">
        <v>527</v>
      </c>
      <c r="AB701" s="24" t="s">
        <v>803</v>
      </c>
      <c r="AC701" s="24">
        <v>520</v>
      </c>
    </row>
    <row r="702" spans="27:29" ht="14.25">
      <c r="AA702" s="24" t="s">
        <v>540</v>
      </c>
      <c r="AB702" s="24" t="s">
        <v>803</v>
      </c>
      <c r="AC702" s="24">
        <v>521</v>
      </c>
    </row>
    <row r="703" spans="27:29" ht="14.25">
      <c r="AA703" s="23" t="s">
        <v>553</v>
      </c>
      <c r="AB703" s="23" t="s">
        <v>803</v>
      </c>
      <c r="AC703" s="23">
        <v>522</v>
      </c>
    </row>
    <row r="704" spans="27:29" ht="14.25">
      <c r="AA704" s="23" t="s">
        <v>565</v>
      </c>
      <c r="AB704" s="23" t="s">
        <v>803</v>
      </c>
      <c r="AC704" s="23">
        <v>523</v>
      </c>
    </row>
    <row r="705" spans="27:29" ht="14.25">
      <c r="AA705" s="22" t="s">
        <v>576</v>
      </c>
      <c r="AB705" s="22" t="s">
        <v>803</v>
      </c>
      <c r="AC705" s="22">
        <v>526</v>
      </c>
    </row>
    <row r="706" spans="27:29" ht="14.25">
      <c r="AA706" s="22" t="s">
        <v>587</v>
      </c>
      <c r="AB706" s="22" t="s">
        <v>803</v>
      </c>
      <c r="AC706" s="22">
        <v>765</v>
      </c>
    </row>
    <row r="707" spans="27:29" ht="14.25">
      <c r="AA707" s="22" t="s">
        <v>598</v>
      </c>
      <c r="AB707" s="22" t="s">
        <v>803</v>
      </c>
      <c r="AC707" s="22">
        <v>524</v>
      </c>
    </row>
    <row r="708" spans="27:29" ht="14.25">
      <c r="AA708" s="22" t="s">
        <v>608</v>
      </c>
      <c r="AB708" s="22" t="s">
        <v>803</v>
      </c>
      <c r="AC708" s="22">
        <v>525</v>
      </c>
    </row>
    <row r="709" spans="27:29" ht="14.25">
      <c r="AA709" s="22" t="s">
        <v>617</v>
      </c>
      <c r="AB709" s="22" t="s">
        <v>803</v>
      </c>
      <c r="AC709" s="22">
        <v>527</v>
      </c>
    </row>
    <row r="710" spans="27:29" ht="14.25">
      <c r="AA710" s="22" t="s">
        <v>625</v>
      </c>
      <c r="AB710" s="22" t="s">
        <v>803</v>
      </c>
      <c r="AC710" s="22">
        <v>528</v>
      </c>
    </row>
    <row r="711" spans="27:29" ht="14.25">
      <c r="AA711" s="22" t="s">
        <v>632</v>
      </c>
      <c r="AB711" s="22" t="s">
        <v>803</v>
      </c>
      <c r="AC711" s="22">
        <v>529</v>
      </c>
    </row>
    <row r="712" spans="27:29" ht="14.25">
      <c r="AA712" s="22" t="s">
        <v>639</v>
      </c>
      <c r="AB712" s="22" t="s">
        <v>803</v>
      </c>
      <c r="AC712" s="22">
        <v>530</v>
      </c>
    </row>
    <row r="713" spans="27:29" ht="14.25">
      <c r="AA713" s="22" t="s">
        <v>646</v>
      </c>
      <c r="AB713" s="22" t="s">
        <v>803</v>
      </c>
      <c r="AC713" s="22">
        <v>531</v>
      </c>
    </row>
    <row r="714" spans="27:29" ht="14.25">
      <c r="AA714" s="22" t="s">
        <v>106</v>
      </c>
      <c r="AB714" s="22" t="s">
        <v>802</v>
      </c>
      <c r="AC714" s="22">
        <v>533</v>
      </c>
    </row>
    <row r="715" spans="27:29" ht="14.25">
      <c r="AA715" s="22" t="s">
        <v>147</v>
      </c>
      <c r="AB715" s="22" t="s">
        <v>802</v>
      </c>
      <c r="AC715" s="22">
        <v>532</v>
      </c>
    </row>
    <row r="716" spans="27:29" ht="14.25">
      <c r="AA716" s="22" t="s">
        <v>185</v>
      </c>
      <c r="AB716" s="22" t="s">
        <v>802</v>
      </c>
      <c r="AC716" s="22">
        <v>713</v>
      </c>
    </row>
    <row r="717" spans="27:29" ht="14.25">
      <c r="AA717" s="22" t="s">
        <v>222</v>
      </c>
      <c r="AB717" s="22" t="s">
        <v>802</v>
      </c>
      <c r="AC717" s="22">
        <v>541</v>
      </c>
    </row>
    <row r="718" spans="27:29" ht="14.25">
      <c r="AA718" s="22" t="s">
        <v>257</v>
      </c>
      <c r="AB718" s="22" t="s">
        <v>802</v>
      </c>
      <c r="AC718" s="22">
        <v>544</v>
      </c>
    </row>
    <row r="719" spans="27:29" ht="14.25">
      <c r="AA719" s="22" t="s">
        <v>287</v>
      </c>
      <c r="AB719" s="22" t="s">
        <v>802</v>
      </c>
      <c r="AC719" s="22">
        <v>535</v>
      </c>
    </row>
    <row r="720" spans="27:29" ht="14.25">
      <c r="AA720" s="22" t="s">
        <v>314</v>
      </c>
      <c r="AB720" s="22" t="s">
        <v>802</v>
      </c>
      <c r="AC720" s="22">
        <v>534</v>
      </c>
    </row>
    <row r="721" spans="27:29" ht="14.25">
      <c r="AA721" s="22" t="s">
        <v>339</v>
      </c>
      <c r="AB721" s="22" t="s">
        <v>802</v>
      </c>
      <c r="AC721" s="22">
        <v>542</v>
      </c>
    </row>
    <row r="722" spans="27:29" ht="14.25">
      <c r="AA722" s="22" t="s">
        <v>364</v>
      </c>
      <c r="AB722" s="22" t="s">
        <v>802</v>
      </c>
      <c r="AC722" s="22">
        <v>543</v>
      </c>
    </row>
    <row r="723" spans="27:29" ht="14.25">
      <c r="AA723" s="22" t="s">
        <v>388</v>
      </c>
      <c r="AB723" s="22" t="s">
        <v>802</v>
      </c>
      <c r="AC723" s="22">
        <v>536</v>
      </c>
    </row>
    <row r="724" spans="27:29" ht="14.25">
      <c r="AA724" s="22" t="s">
        <v>407</v>
      </c>
      <c r="AB724" s="22" t="s">
        <v>802</v>
      </c>
      <c r="AC724" s="22">
        <v>537</v>
      </c>
    </row>
    <row r="725" spans="27:29" ht="14.25">
      <c r="AA725" s="22" t="s">
        <v>424</v>
      </c>
      <c r="AB725" s="22" t="s">
        <v>802</v>
      </c>
      <c r="AC725" s="22">
        <v>546</v>
      </c>
    </row>
    <row r="726" spans="27:29" ht="14.25">
      <c r="AA726" s="22" t="s">
        <v>441</v>
      </c>
      <c r="AB726" s="22" t="s">
        <v>802</v>
      </c>
      <c r="AC726" s="22">
        <v>545</v>
      </c>
    </row>
    <row r="727" spans="27:29" ht="14.25">
      <c r="AA727" s="22" t="s">
        <v>457</v>
      </c>
      <c r="AB727" s="22" t="s">
        <v>802</v>
      </c>
      <c r="AC727" s="22">
        <v>538</v>
      </c>
    </row>
    <row r="728" spans="27:29" ht="14.25">
      <c r="AA728" s="22" t="s">
        <v>472</v>
      </c>
      <c r="AB728" s="22" t="s">
        <v>802</v>
      </c>
      <c r="AC728" s="22">
        <v>539</v>
      </c>
    </row>
    <row r="729" spans="27:29" ht="14.25">
      <c r="AA729" s="22" t="s">
        <v>487</v>
      </c>
      <c r="AB729" s="22" t="s">
        <v>802</v>
      </c>
      <c r="AC729" s="22">
        <v>764</v>
      </c>
    </row>
    <row r="730" spans="27:29" ht="14.25">
      <c r="AA730" s="22" t="s">
        <v>501</v>
      </c>
      <c r="AB730" s="22" t="s">
        <v>802</v>
      </c>
      <c r="AC730" s="22">
        <v>540</v>
      </c>
    </row>
    <row r="731" spans="27:29" ht="14.25">
      <c r="AA731" s="22" t="s">
        <v>88</v>
      </c>
      <c r="AB731" s="22" t="s">
        <v>31</v>
      </c>
      <c r="AC731" s="22">
        <v>547</v>
      </c>
    </row>
    <row r="732" spans="27:29" ht="14.25">
      <c r="AA732" s="22" t="s">
        <v>133</v>
      </c>
      <c r="AB732" s="22" t="s">
        <v>31</v>
      </c>
      <c r="AC732" s="22">
        <v>555</v>
      </c>
    </row>
    <row r="733" spans="27:29" ht="14.25">
      <c r="AA733" s="22" t="s">
        <v>171</v>
      </c>
      <c r="AB733" s="22" t="s">
        <v>31</v>
      </c>
      <c r="AC733" s="22">
        <v>557</v>
      </c>
    </row>
    <row r="734" spans="27:29" ht="14.25">
      <c r="AA734" s="22" t="s">
        <v>209</v>
      </c>
      <c r="AB734" s="22" t="s">
        <v>31</v>
      </c>
      <c r="AC734" s="22">
        <v>556</v>
      </c>
    </row>
    <row r="735" spans="27:29" ht="14.25">
      <c r="AA735" s="22" t="s">
        <v>246</v>
      </c>
      <c r="AB735" s="22" t="s">
        <v>31</v>
      </c>
      <c r="AC735" s="22">
        <v>549</v>
      </c>
    </row>
    <row r="736" spans="27:29" ht="14.25">
      <c r="AA736" s="22" t="s">
        <v>280</v>
      </c>
      <c r="AB736" s="22" t="s">
        <v>31</v>
      </c>
      <c r="AC736" s="22">
        <v>548</v>
      </c>
    </row>
    <row r="737" spans="27:29" ht="14.25">
      <c r="AA737" s="22" t="s">
        <v>307</v>
      </c>
      <c r="AB737" s="22" t="s">
        <v>31</v>
      </c>
      <c r="AC737" s="22">
        <v>550</v>
      </c>
    </row>
    <row r="738" spans="27:29" ht="14.25">
      <c r="AA738" s="22" t="s">
        <v>332</v>
      </c>
      <c r="AB738" s="22" t="s">
        <v>31</v>
      </c>
      <c r="AC738" s="22">
        <v>661</v>
      </c>
    </row>
    <row r="739" spans="27:29" ht="14.25">
      <c r="AA739" s="22" t="s">
        <v>357</v>
      </c>
      <c r="AB739" s="22" t="s">
        <v>31</v>
      </c>
      <c r="AC739" s="22">
        <v>719</v>
      </c>
    </row>
    <row r="740" spans="27:29" ht="14.25">
      <c r="AA740" s="22" t="s">
        <v>381</v>
      </c>
      <c r="AB740" s="22" t="s">
        <v>31</v>
      </c>
      <c r="AC740" s="22">
        <v>643</v>
      </c>
    </row>
    <row r="741" spans="27:29" ht="14.25">
      <c r="AA741" s="22" t="s">
        <v>400</v>
      </c>
      <c r="AB741" s="22" t="s">
        <v>31</v>
      </c>
      <c r="AC741" s="22">
        <v>554</v>
      </c>
    </row>
    <row r="742" spans="27:29" ht="14.25">
      <c r="AA742" s="22" t="s">
        <v>418</v>
      </c>
      <c r="AB742" s="22" t="s">
        <v>31</v>
      </c>
      <c r="AC742" s="22">
        <v>552</v>
      </c>
    </row>
    <row r="743" spans="27:29" ht="14.25">
      <c r="AA743" s="22" t="s">
        <v>435</v>
      </c>
      <c r="AB743" s="22" t="s">
        <v>31</v>
      </c>
      <c r="AC743" s="22">
        <v>553</v>
      </c>
    </row>
    <row r="744" spans="27:29" ht="14.25">
      <c r="AA744" s="22" t="s">
        <v>451</v>
      </c>
      <c r="AB744" s="22" t="s">
        <v>31</v>
      </c>
      <c r="AC744" s="22">
        <v>551</v>
      </c>
    </row>
    <row r="745" spans="27:29" ht="14.25">
      <c r="AA745" s="22" t="s">
        <v>109</v>
      </c>
      <c r="AB745" s="22" t="s">
        <v>56</v>
      </c>
      <c r="AC745" s="22">
        <v>560</v>
      </c>
    </row>
    <row r="746" spans="27:29" ht="14.25">
      <c r="AA746" s="22" t="s">
        <v>149</v>
      </c>
      <c r="AB746" s="22" t="s">
        <v>56</v>
      </c>
      <c r="AC746" s="22">
        <v>562</v>
      </c>
    </row>
    <row r="747" spans="27:29" ht="14.25">
      <c r="AA747" s="22" t="s">
        <v>187</v>
      </c>
      <c r="AB747" s="22" t="s">
        <v>56</v>
      </c>
      <c r="AC747" s="22">
        <v>561</v>
      </c>
    </row>
    <row r="748" spans="27:29" ht="14.25">
      <c r="AA748" s="22" t="s">
        <v>224</v>
      </c>
      <c r="AB748" s="22" t="s">
        <v>56</v>
      </c>
      <c r="AC748" s="22">
        <v>563</v>
      </c>
    </row>
    <row r="749" spans="27:29" ht="14.25">
      <c r="AA749" s="22" t="s">
        <v>258</v>
      </c>
      <c r="AB749" s="22" t="s">
        <v>56</v>
      </c>
      <c r="AC749" s="22">
        <v>559</v>
      </c>
    </row>
    <row r="750" spans="27:29" ht="14.25">
      <c r="AA750" s="22" t="s">
        <v>101</v>
      </c>
      <c r="AB750" s="22" t="s">
        <v>801</v>
      </c>
      <c r="AC750" s="22">
        <v>564</v>
      </c>
    </row>
    <row r="751" spans="27:29" ht="14.25">
      <c r="AA751" s="22" t="s">
        <v>181</v>
      </c>
      <c r="AB751" s="22" t="s">
        <v>801</v>
      </c>
      <c r="AC751" s="22">
        <v>565</v>
      </c>
    </row>
    <row r="752" spans="27:29" ht="14.25">
      <c r="AA752" s="22" t="s">
        <v>110</v>
      </c>
      <c r="AB752" s="22" t="s">
        <v>57</v>
      </c>
      <c r="AC752" s="22">
        <v>566</v>
      </c>
    </row>
    <row r="753" spans="27:29" ht="14.25">
      <c r="AA753" s="22" t="s">
        <v>150</v>
      </c>
      <c r="AB753" s="22" t="s">
        <v>57</v>
      </c>
      <c r="AC753" s="22">
        <v>567</v>
      </c>
    </row>
    <row r="754" spans="27:29" ht="14.25">
      <c r="AA754" s="22" t="s">
        <v>188</v>
      </c>
      <c r="AB754" s="22" t="s">
        <v>57</v>
      </c>
      <c r="AC754" s="22">
        <v>568</v>
      </c>
    </row>
    <row r="755" spans="27:29" ht="14.25">
      <c r="AA755" s="22" t="s">
        <v>225</v>
      </c>
      <c r="AB755" s="22" t="s">
        <v>57</v>
      </c>
      <c r="AC755" s="22">
        <v>569</v>
      </c>
    </row>
    <row r="756" spans="27:29" ht="14.25">
      <c r="AA756" s="22" t="s">
        <v>259</v>
      </c>
      <c r="AB756" s="22" t="s">
        <v>57</v>
      </c>
      <c r="AC756" s="22">
        <v>570</v>
      </c>
    </row>
    <row r="757" spans="27:29" ht="14.25">
      <c r="AA757" s="22" t="s">
        <v>288</v>
      </c>
      <c r="AB757" s="22" t="s">
        <v>57</v>
      </c>
      <c r="AC757" s="22">
        <v>630</v>
      </c>
    </row>
    <row r="758" spans="27:29" ht="14.25">
      <c r="AA758" s="22" t="s">
        <v>315</v>
      </c>
      <c r="AB758" s="22" t="s">
        <v>57</v>
      </c>
      <c r="AC758" s="22">
        <v>571</v>
      </c>
    </row>
    <row r="759" spans="27:29" ht="14.25">
      <c r="AA759" s="22" t="s">
        <v>340</v>
      </c>
      <c r="AB759" s="22" t="s">
        <v>57</v>
      </c>
      <c r="AC759" s="22">
        <v>573</v>
      </c>
    </row>
    <row r="760" spans="27:29" ht="14.25">
      <c r="AA760" s="22" t="s">
        <v>365</v>
      </c>
      <c r="AB760" s="22" t="s">
        <v>57</v>
      </c>
      <c r="AC760" s="22">
        <v>572</v>
      </c>
    </row>
    <row r="761" spans="27:29" ht="14.25">
      <c r="AA761" s="22" t="s">
        <v>111</v>
      </c>
      <c r="AB761" s="22" t="s">
        <v>58</v>
      </c>
      <c r="AC761" s="22">
        <v>576</v>
      </c>
    </row>
    <row r="762" spans="27:29" ht="14.25">
      <c r="AA762" s="22" t="s">
        <v>151</v>
      </c>
      <c r="AB762" s="22" t="s">
        <v>58</v>
      </c>
      <c r="AC762" s="22">
        <v>575</v>
      </c>
    </row>
    <row r="763" spans="27:29" ht="14.25">
      <c r="AA763" s="22" t="s">
        <v>189</v>
      </c>
      <c r="AB763" s="22" t="s">
        <v>58</v>
      </c>
      <c r="AC763" s="22">
        <v>578</v>
      </c>
    </row>
    <row r="764" spans="27:29" ht="14.25">
      <c r="AA764" s="22" t="s">
        <v>226</v>
      </c>
      <c r="AB764" s="22" t="s">
        <v>58</v>
      </c>
      <c r="AC764" s="22">
        <v>577</v>
      </c>
    </row>
    <row r="765" spans="27:29" ht="14.25">
      <c r="AA765" s="22" t="s">
        <v>260</v>
      </c>
      <c r="AB765" s="22" t="s">
        <v>58</v>
      </c>
      <c r="AC765" s="22">
        <v>574</v>
      </c>
    </row>
    <row r="766" spans="27:29" ht="14.25">
      <c r="AA766" s="22" t="s">
        <v>112</v>
      </c>
      <c r="AB766" s="22" t="s">
        <v>800</v>
      </c>
      <c r="AC766" s="22">
        <v>585</v>
      </c>
    </row>
    <row r="767" spans="27:29" ht="14.25">
      <c r="AA767" s="22" t="s">
        <v>152</v>
      </c>
      <c r="AB767" s="22" t="s">
        <v>800</v>
      </c>
      <c r="AC767" s="22">
        <v>586</v>
      </c>
    </row>
    <row r="768" spans="27:29" ht="14.25">
      <c r="AA768" s="22" t="s">
        <v>190</v>
      </c>
      <c r="AB768" s="22" t="s">
        <v>800</v>
      </c>
      <c r="AC768" s="22">
        <v>579</v>
      </c>
    </row>
    <row r="769" spans="27:29" ht="14.25">
      <c r="AA769" s="22" t="s">
        <v>227</v>
      </c>
      <c r="AB769" s="22" t="s">
        <v>800</v>
      </c>
      <c r="AC769" s="22">
        <v>580</v>
      </c>
    </row>
    <row r="770" spans="27:29" ht="14.25">
      <c r="AA770" s="22" t="s">
        <v>261</v>
      </c>
      <c r="AB770" s="22" t="s">
        <v>800</v>
      </c>
      <c r="AC770" s="22">
        <v>581</v>
      </c>
    </row>
    <row r="771" spans="27:29" ht="14.25">
      <c r="AA771" s="22" t="s">
        <v>289</v>
      </c>
      <c r="AB771" s="22" t="s">
        <v>800</v>
      </c>
      <c r="AC771" s="22">
        <v>587</v>
      </c>
    </row>
    <row r="772" spans="27:29" ht="14.25">
      <c r="AA772" s="22" t="s">
        <v>316</v>
      </c>
      <c r="AB772" s="22" t="s">
        <v>800</v>
      </c>
      <c r="AC772" s="22">
        <v>582</v>
      </c>
    </row>
    <row r="773" spans="27:29" ht="14.25">
      <c r="AA773" s="22" t="s">
        <v>341</v>
      </c>
      <c r="AB773" s="22" t="s">
        <v>800</v>
      </c>
      <c r="AC773" s="22">
        <v>583</v>
      </c>
    </row>
    <row r="774" spans="27:29" ht="14.25">
      <c r="AA774" s="22" t="s">
        <v>366</v>
      </c>
      <c r="AB774" s="22" t="s">
        <v>800</v>
      </c>
      <c r="AC774" s="22">
        <v>629</v>
      </c>
    </row>
    <row r="775" spans="27:29" ht="14.25">
      <c r="AA775" s="22" t="s">
        <v>113</v>
      </c>
      <c r="AB775" s="22" t="s">
        <v>799</v>
      </c>
      <c r="AC775" s="22">
        <v>598</v>
      </c>
    </row>
    <row r="776" spans="27:29" ht="14.25">
      <c r="AA776" s="22" t="s">
        <v>153</v>
      </c>
      <c r="AB776" s="22" t="s">
        <v>799</v>
      </c>
      <c r="AC776" s="22">
        <v>705</v>
      </c>
    </row>
    <row r="777" spans="27:29" ht="14.25">
      <c r="AA777" s="22" t="s">
        <v>191</v>
      </c>
      <c r="AB777" s="22" t="s">
        <v>799</v>
      </c>
      <c r="AC777" s="22">
        <v>736</v>
      </c>
    </row>
    <row r="778" spans="27:29" ht="14.25">
      <c r="AA778" s="22" t="s">
        <v>228</v>
      </c>
      <c r="AB778" s="22" t="s">
        <v>799</v>
      </c>
      <c r="AC778" s="22">
        <v>751</v>
      </c>
    </row>
    <row r="779" spans="27:29" ht="14.25">
      <c r="AA779" s="22" t="s">
        <v>262</v>
      </c>
      <c r="AB779" s="22" t="s">
        <v>799</v>
      </c>
      <c r="AC779" s="22">
        <v>592</v>
      </c>
    </row>
    <row r="780" spans="27:29" ht="14.25">
      <c r="AA780" s="22" t="s">
        <v>290</v>
      </c>
      <c r="AB780" s="22" t="s">
        <v>799</v>
      </c>
      <c r="AC780" s="22">
        <v>595</v>
      </c>
    </row>
    <row r="781" spans="27:29" ht="14.25">
      <c r="AA781" s="22" t="s">
        <v>317</v>
      </c>
      <c r="AB781" s="22" t="s">
        <v>799</v>
      </c>
      <c r="AC781" s="22">
        <v>601</v>
      </c>
    </row>
    <row r="782" spans="27:29" ht="14.25">
      <c r="AA782" s="22" t="s">
        <v>342</v>
      </c>
      <c r="AB782" s="22" t="s">
        <v>799</v>
      </c>
      <c r="AC782" s="22">
        <v>588</v>
      </c>
    </row>
    <row r="783" spans="27:29" ht="14.25">
      <c r="AA783" s="22" t="s">
        <v>367</v>
      </c>
      <c r="AB783" s="22" t="s">
        <v>799</v>
      </c>
      <c r="AC783" s="22">
        <v>600</v>
      </c>
    </row>
    <row r="784" spans="27:29" ht="14.25">
      <c r="AA784" s="22" t="s">
        <v>389</v>
      </c>
      <c r="AB784" s="22" t="s">
        <v>799</v>
      </c>
      <c r="AC784" s="22">
        <v>603</v>
      </c>
    </row>
    <row r="785" spans="27:29" ht="14.25">
      <c r="AA785" s="22" t="s">
        <v>408</v>
      </c>
      <c r="AB785" s="22" t="s">
        <v>799</v>
      </c>
      <c r="AC785" s="22">
        <v>602</v>
      </c>
    </row>
    <row r="786" spans="27:29" ht="14.25">
      <c r="AA786" s="22" t="s">
        <v>425</v>
      </c>
      <c r="AB786" s="22" t="s">
        <v>799</v>
      </c>
      <c r="AC786" s="22">
        <v>604</v>
      </c>
    </row>
    <row r="787" spans="27:29" ht="14.25">
      <c r="AA787" s="22" t="s">
        <v>442</v>
      </c>
      <c r="AB787" s="22" t="s">
        <v>799</v>
      </c>
      <c r="AC787" s="22">
        <v>589</v>
      </c>
    </row>
    <row r="788" spans="27:29" ht="14.25">
      <c r="AA788" s="22" t="s">
        <v>458</v>
      </c>
      <c r="AB788" s="22" t="s">
        <v>799</v>
      </c>
      <c r="AC788" s="22">
        <v>591</v>
      </c>
    </row>
    <row r="789" spans="27:29" ht="14.25">
      <c r="AA789" s="22" t="s">
        <v>473</v>
      </c>
      <c r="AB789" s="22" t="s">
        <v>799</v>
      </c>
      <c r="AC789" s="22">
        <v>731</v>
      </c>
    </row>
    <row r="790" spans="27:29" ht="14.25">
      <c r="AA790" s="22" t="s">
        <v>488</v>
      </c>
      <c r="AB790" s="22" t="s">
        <v>799</v>
      </c>
      <c r="AC790" s="22">
        <v>599</v>
      </c>
    </row>
    <row r="791" spans="27:29" ht="14.25">
      <c r="AA791" s="22" t="s">
        <v>502</v>
      </c>
      <c r="AB791" s="22" t="s">
        <v>799</v>
      </c>
      <c r="AC791" s="22">
        <v>594</v>
      </c>
    </row>
    <row r="792" spans="27:29" ht="14.25">
      <c r="AA792" s="22" t="s">
        <v>515</v>
      </c>
      <c r="AB792" s="22" t="s">
        <v>799</v>
      </c>
      <c r="AC792" s="22">
        <v>596</v>
      </c>
    </row>
    <row r="793" spans="27:29" ht="14.25">
      <c r="AA793" s="22" t="s">
        <v>528</v>
      </c>
      <c r="AB793" s="22" t="s">
        <v>799</v>
      </c>
      <c r="AC793" s="22">
        <v>597</v>
      </c>
    </row>
    <row r="794" spans="27:29" ht="14.25">
      <c r="AA794" s="22" t="s">
        <v>541</v>
      </c>
      <c r="AB794" s="22" t="s">
        <v>799</v>
      </c>
      <c r="AC794" s="22">
        <v>590</v>
      </c>
    </row>
    <row r="795" spans="27:29" ht="14.25">
      <c r="AA795" s="22" t="s">
        <v>554</v>
      </c>
      <c r="AB795" s="22" t="s">
        <v>799</v>
      </c>
      <c r="AC795" s="22">
        <v>593</v>
      </c>
    </row>
    <row r="796" spans="27:29" ht="14.25">
      <c r="AA796" s="22" t="s">
        <v>78</v>
      </c>
      <c r="AB796" s="22" t="s">
        <v>798</v>
      </c>
      <c r="AC796" s="22">
        <v>632</v>
      </c>
    </row>
    <row r="797" spans="27:29" ht="14.25">
      <c r="AA797" s="22" t="s">
        <v>79</v>
      </c>
      <c r="AB797" s="22" t="s">
        <v>797</v>
      </c>
      <c r="AC797" s="22">
        <v>633</v>
      </c>
    </row>
    <row r="798" spans="27:29" ht="14.25">
      <c r="AA798" s="22" t="s">
        <v>107</v>
      </c>
      <c r="AB798" s="22" t="s">
        <v>796</v>
      </c>
      <c r="AC798" s="22">
        <v>105</v>
      </c>
    </row>
    <row r="799" spans="27:29" ht="14.25">
      <c r="AA799" s="22" t="s">
        <v>76</v>
      </c>
      <c r="AB799" s="22" t="s">
        <v>76</v>
      </c>
      <c r="AC799" s="22">
        <v>124</v>
      </c>
    </row>
    <row r="800" spans="27:29" ht="14.25">
      <c r="AA800" s="22" t="s">
        <v>104</v>
      </c>
      <c r="AB800" s="22" t="s">
        <v>795</v>
      </c>
      <c r="AC800" s="22">
        <v>634</v>
      </c>
    </row>
    <row r="801" spans="27:29" ht="14.25">
      <c r="AA801" s="22" t="s">
        <v>64</v>
      </c>
      <c r="AB801" s="22" t="s">
        <v>64</v>
      </c>
      <c r="AC801" s="22">
        <v>639</v>
      </c>
    </row>
    <row r="802" spans="27:29" ht="14.25">
      <c r="AA802" s="22" t="s">
        <v>108</v>
      </c>
      <c r="AB802" s="22" t="s">
        <v>794</v>
      </c>
      <c r="AC802" s="22">
        <v>315</v>
      </c>
    </row>
    <row r="803" spans="27:29" ht="14.25">
      <c r="AA803" s="22" t="s">
        <v>148</v>
      </c>
      <c r="AB803" s="22" t="s">
        <v>794</v>
      </c>
      <c r="AC803" s="22">
        <v>309</v>
      </c>
    </row>
    <row r="804" spans="27:29" ht="14.25">
      <c r="AA804" s="22" t="s">
        <v>186</v>
      </c>
      <c r="AB804" s="22" t="s">
        <v>794</v>
      </c>
      <c r="AC804" s="22">
        <v>653</v>
      </c>
    </row>
    <row r="805" spans="27:29" ht="14.25">
      <c r="AA805" s="22" t="s">
        <v>223</v>
      </c>
      <c r="AB805" s="22" t="s">
        <v>794</v>
      </c>
      <c r="AC805" s="22">
        <v>257</v>
      </c>
    </row>
    <row r="806" spans="27:29" ht="14.25">
      <c r="AA806" s="22" t="s">
        <v>63</v>
      </c>
      <c r="AB806" s="22" t="s">
        <v>793</v>
      </c>
      <c r="AC806" s="22">
        <v>715</v>
      </c>
    </row>
    <row r="807" spans="27:29" ht="14.25">
      <c r="AA807" s="22" t="s">
        <v>114</v>
      </c>
      <c r="AB807" s="22" t="s">
        <v>793</v>
      </c>
      <c r="AC807" s="22">
        <v>1</v>
      </c>
    </row>
  </sheetData>
  <sheetProtection sheet="1" objects="1" scenarios="1" selectLockedCells="1"/>
  <mergeCells count="11">
    <mergeCell ref="I8:J8"/>
    <mergeCell ref="E16:G16"/>
    <mergeCell ref="A1:J1"/>
    <mergeCell ref="C9:F9"/>
    <mergeCell ref="C10:F10"/>
    <mergeCell ref="A9:B9"/>
    <mergeCell ref="A15:C15"/>
    <mergeCell ref="A5:H5"/>
    <mergeCell ref="C2:D2"/>
    <mergeCell ref="C7:F7"/>
    <mergeCell ref="C8:F8"/>
  </mergeCells>
  <conditionalFormatting sqref="G20:G21 F22:G22 F28:G28 G23:G25 F30:G34">
    <cfRule type="cellIs" priority="8" dxfId="26" operator="equal">
      <formula>0</formula>
    </cfRule>
  </conditionalFormatting>
  <conditionalFormatting sqref="G27">
    <cfRule type="cellIs" priority="7" dxfId="26" operator="equal">
      <formula>0</formula>
    </cfRule>
  </conditionalFormatting>
  <conditionalFormatting sqref="F26:G26 G29 F27">
    <cfRule type="cellIs" priority="6" dxfId="26" operator="equal">
      <formula>0</formula>
    </cfRule>
  </conditionalFormatting>
  <conditionalFormatting sqref="G15">
    <cfRule type="cellIs" priority="3" dxfId="26" operator="equal">
      <formula>0</formula>
    </cfRule>
  </conditionalFormatting>
  <conditionalFormatting sqref="F21">
    <cfRule type="cellIs" priority="4" dxfId="26" operator="equal">
      <formula>0</formula>
    </cfRule>
  </conditionalFormatting>
  <conditionalFormatting sqref="F44:G48">
    <cfRule type="cellIs" priority="1" dxfId="26" operator="equal">
      <formula>0</formula>
    </cfRule>
  </conditionalFormatting>
  <conditionalFormatting sqref="F37:G41">
    <cfRule type="cellIs" priority="2" dxfId="26" operator="equal">
      <formula>0</formula>
    </cfRule>
  </conditionalFormatting>
  <dataValidations count="52">
    <dataValidation type="list" allowBlank="1" showInputMessage="1" showErrorMessage="1" prompt="Please select your PCN" error="Please select your PCN from the drop down list" sqref="C7:F7">
      <formula1>$AH$59:$CK$59</formula1>
    </dataValidation>
    <dataValidation type="list" allowBlank="1" showInputMessage="1" showErrorMessage="1" sqref="C8:F8">
      <formula1>INDIRECT($C$7)</formula1>
    </dataValidation>
    <dataValidation type="whole" operator="lessThan" allowBlank="1" showInputMessage="1" showErrorMessage="1" prompt="Number of patients 50-74" error="Please enter a whole number" sqref="F29">
      <formula1>100000000</formula1>
    </dataValidation>
    <dataValidation allowBlank="1" showInputMessage="1" showErrorMessage="1" prompt="Number of patients 40-74" error="Please enter a percentage ranging from 0 to 1" sqref="F26:F27"/>
    <dataValidation allowBlank="1" showInputMessage="1" showErrorMessage="1" prompt="Percentage of eligible patients who have a plasma lipid profile (non-fasting) screening maneuver documented in the EMR." sqref="G26"/>
    <dataValidation type="whole" operator="lessThan" allowBlank="1" showInputMessage="1" showErrorMessage="1" prompt="Number of patients 18+ with a blood pressure screening maneuver documented in the EMR in the last year." error="Please enter a whole number" sqref="E20">
      <formula1>10000000</formula1>
    </dataValidation>
    <dataValidation allowBlank="1" showInputMessage="1" showErrorMessage="1" prompt="Percentage of eligible patients who have a pap test screening maneuver documented in the EMR." error="Please enter a percentage ranging from 0 to 1" sqref="G23"/>
    <dataValidation allowBlank="1" showInputMessage="1" showErrorMessage="1" prompt="Percentage of eligible patients who have a diabetes screening maneuver documented in the EMR." sqref="G25"/>
    <dataValidation allowBlank="1" showInputMessage="1" showErrorMessage="1" prompt="Percentage of eligible patients who have a cardiovascular risk calculation screening maneuver documented in the EMR." sqref="G27"/>
    <dataValidation allowBlank="1" showInputMessage="1" showErrorMessage="1" prompt="Percentage of eligible patients who have a colorectal cancel screening maneuver documented in the EMR." sqref="G29"/>
    <dataValidation allowBlank="1" showInputMessage="1" showErrorMessage="1" prompt="Percentage of eligible patients who have a mammography screening maneuver documented in the EMR." sqref="G24"/>
    <dataValidation allowBlank="1" showInputMessage="1" showErrorMessage="1" prompt="Percentage of eligible patients who have a influenza vaccination screening maneuver documented in the EMR." sqref="G28"/>
    <dataValidation allowBlank="1" showInputMessage="1" showErrorMessage="1" prompt="Percentage of eligible patients who have a physical activity screening maneuver documented in the EMR." sqref="G31"/>
    <dataValidation allowBlank="1" showInputMessage="1" showErrorMessage="1" prompt="Percentage of eligible patients who have a weight screening maneuver documented in the EMR." sqref="G22"/>
    <dataValidation allowBlank="1" showInputMessage="1" showErrorMessage="1" prompt="Percentage of eligible patients who have a height screening maneuver documented in the EMR." sqref="G21 G34 G30 G32"/>
    <dataValidation allowBlank="1" showInputMessage="1" showErrorMessage="1" prompt="Percentage of eligible patients who have a blood pressure screening maneuver documented in the EMR." sqref="G20"/>
    <dataValidation allowBlank="1" showInputMessage="1" showErrorMessage="1" prompt="Number of patients presenting to the provider within the defined time period." error="Please enter a percentage between 0 - 1" sqref="F15"/>
    <dataValidation type="list" allowBlank="1" showInputMessage="1" showErrorMessage="1" sqref="M40:M41">
      <formula1>PCNName</formula1>
    </dataValidation>
    <dataValidation type="list" allowBlank="1" showInputMessage="1" showErrorMessage="1" prompt="Please select the method used to calcuate panel size" error="Please enter a whole number" sqref="E16">
      <formula1>"3 year look back (recommended), 4 year look back, 5 year look back,Confirmed panel only"</formula1>
    </dataValidation>
    <dataValidation allowBlank="1" showInputMessage="1" showErrorMessage="1" prompt="Please use this box for any notes or comments you would like to record." sqref="A49"/>
    <dataValidation operator="greaterThanOrEqual" allowBlank="1" showInputMessage="1" showErrorMessage="1" sqref="H44 H46 H42"/>
    <dataValidation type="whole" operator="lessThan" allowBlank="1" showInputMessage="1" showErrorMessage="1" prompt="Number of female patients 50-74." error="Please enter a whole number" sqref="F24">
      <formula1>100000000</formula1>
    </dataValidation>
    <dataValidation type="whole" operator="lessThan" allowBlank="1" showInputMessage="1" showErrorMessage="1" prompt="Number of female patients 25-69." error="Please enter a whole number" sqref="F23">
      <formula1>100000000</formula1>
    </dataValidation>
    <dataValidation type="whole" operator="lessThan" allowBlank="1" showInputMessage="1" showErrorMessage="1" prompt="Number of patients 40+." error="Please enter a whole number" sqref="F25">
      <formula1>100000000</formula1>
    </dataValidation>
    <dataValidation allowBlank="1" showInputMessage="1" showErrorMessage="1" prompt="Number of patients 18+" sqref="F30:F34 F21:F22 F28"/>
    <dataValidation type="whole" operator="lessThan" allowBlank="1" showInputMessage="1" showErrorMessage="1" prompt="Number of patients 18+" error="Please enter a whole number" sqref="F20">
      <formula1>100000000</formula1>
    </dataValidation>
    <dataValidation type="date" operator="lessThan" allowBlank="1" showInputMessage="1" showErrorMessage="1" promptTitle="Please enter today's date." prompt="Please use dd-mmm-yy format. &#10;e.g. 01-Jan-18" error="Please ensure you are using requested format. Date must not be in the future and no more than one week into the past." sqref="C2:D2">
      <formula1>44562</formula1>
    </dataValidation>
    <dataValidation type="whole" operator="lessThan" allowBlank="1" showInputMessage="1" showErrorMessage="1" prompt="Number of patients 18+ with a height screening maneuver documented in the EMR in the last year." error="Please enter a whole number" sqref="E21">
      <formula1>10000000</formula1>
    </dataValidation>
    <dataValidation type="whole" operator="lessThan" allowBlank="1" showInputMessage="1" showErrorMessage="1" prompt="Number of patients 18+ with a weight screening maneuver documented in the EMR in the last year." error="Please enter a whole number" sqref="E22">
      <formula1>10000000</formula1>
    </dataValidation>
    <dataValidation type="whole" operator="lessThan" allowBlank="1" showInputMessage="1" showErrorMessage="1" prompt="Number of patients 18+ with a BMI screening maneuver documented in the EMR in the last year." error="Please enter a whole number" sqref="E34">
      <formula1>10000000</formula1>
    </dataValidation>
    <dataValidation type="whole" operator="lessThan" allowBlank="1" showInputMessage="1" showErrorMessage="1" prompt="Number of patients 18+ with an exercise/physical activity screening maneuver documented in the EMR in the last year." error="Please enter a whole number" sqref="E31">
      <formula1>10000000</formula1>
    </dataValidation>
    <dataValidation type="whole" operator="lessThan" allowBlank="1" showInputMessage="1" showErrorMessage="1" prompt="Number of patients 18+ with a tobacco screening maneuver documented in the EMR in the last year." error="Please enter a whole number" sqref="E30">
      <formula1>10000000</formula1>
    </dataValidation>
    <dataValidation type="whole" operator="lessThan" allowBlank="1" showInputMessage="1" showErrorMessage="1" prompt="Number of patients 18+ with an alcohol screening maneuver documented in the EMR in the last year." error="Please enter a whole number" sqref="E32">
      <formula1>10000000</formula1>
    </dataValidation>
    <dataValidation type="whole" operator="lessThan" allowBlank="1" showInputMessage="1" showErrorMessage="1" prompt="Number of patients 18+ with a fruits and vegetable screening maneuver documented in the EMR in the last year." error="Please enter a whole number" sqref="E33">
      <formula1>10000000</formula1>
    </dataValidation>
    <dataValidation type="whole" operator="lessThan" allowBlank="1" showInputMessage="1" showErrorMessage="1" prompt="Number of patients 50-74 with a colorectal screen maneuver documented in the EMR" error="Please enter a whole number" sqref="E29">
      <formula1>10000000</formula1>
    </dataValidation>
    <dataValidation type="whole" operator="lessThan" allowBlank="1" showInputMessage="1" showErrorMessage="1" prompt="Number of patients ages 40-74&#10; with a plasma lipid profile screen in he last 5 years" error="Please enter a whole number" sqref="E26">
      <formula1>10000000</formula1>
    </dataValidation>
    <dataValidation type="whole" operator="lessThan" allowBlank="1" showInputMessage="1" showErrorMessage="1" prompt="Number of patients ages 40-74&#10; with a cardiovascular risk calculation screen in he last 5 years" error="Please enter a whole number" sqref="E27">
      <formula1>10000000</formula1>
    </dataValidation>
    <dataValidation type="whole" operator="lessThan" allowBlank="1" showInputMessage="1" showErrorMessage="1" prompt="Number of patients (age 40+) with a diabetes screening maneuver documented in the EMR in the last 5 years." error="Please enter a whole number" sqref="E25">
      <formula1>10000000</formula1>
    </dataValidation>
    <dataValidation type="whole" operator="lessThan" allowBlank="1" showInputMessage="1" showErrorMessage="1" prompt="Number of female patients (ages 25-69) with a pap screening maneuver documented in the EMR in the last 3 years." error="Please enter a whole number" sqref="E23">
      <formula1>10000000</formula1>
    </dataValidation>
    <dataValidation type="whole" operator="lessThan" allowBlank="1" showInputMessage="1" showErrorMessage="1" prompt="Number of female patients (ages 50-74) with a mammography screening maneuver documented in the EMR in the last 2 years." error="Please enter a whole number" sqref="E24">
      <formula1>10000000</formula1>
    </dataValidation>
    <dataValidation type="whole" operator="lessThan" allowBlank="1" showInputMessage="1" showErrorMessage="1" prompt="Number of patients 18+ with a influenza vaccine screening maneuver documented in the EMR in the last year." error="Please enter a whole number" sqref="E28">
      <formula1>10000000</formula1>
    </dataValidation>
    <dataValidation allowBlank="1" showInputMessage="1" showErrorMessage="1" prompt="Percentage of patients presenting to the provider within the defined time period who have confirmed their attachment to that provider." sqref="G15"/>
    <dataValidation type="whole" allowBlank="1" showInputMessage="1" showErrorMessage="1" prompt="Number of patients presenting to the provider within the last 3 years" error="Please enter a whole number" sqref="E14">
      <formula1>0</formula1>
      <formula2>100000000000</formula2>
    </dataValidation>
    <dataValidation allowBlank="1" showInputMessage="1" showErrorMessage="1" prompt="Number of patients presenting to the provider within the defined time period who have confirmed their attachment to that provider." sqref="E15"/>
    <dataValidation allowBlank="1" showInputMessage="1" showErrorMessage="1" prompt="Percentage of eligible patients who have a fruit and vegetable screening maneuver documented in the EMR." error="Please enter a percentage ranging from 0 to 1" sqref="G33"/>
    <dataValidation type="whole" operator="greaterThanOrEqual" allowBlank="1" showInputMessage="1" showErrorMessage="1" prompt="Number of patients 18+ screened for tobacco." error="Please enter a whole, positive  number." sqref="F44:F48 F37:F41">
      <formula1>0</formula1>
    </dataValidation>
    <dataValidation type="whole" operator="lessThan" allowBlank="1" showInputMessage="1" showErrorMessage="1" prompt="Number of patients  18+ who screened positive for tobacco since the start of ASaP+ implementation." error="Please enter a whole number" sqref="E37 E44">
      <formula1>100000000</formula1>
    </dataValidation>
    <dataValidation type="whole" operator="lessThan" allowBlank="1" showInputMessage="1" showErrorMessage="1" prompt="Number of patients  18+ who screened positive for alcohol since the start of ASaP+ implementation." error="Please enter a whole number" sqref="E39 E46">
      <formula1>100000000</formula1>
    </dataValidation>
    <dataValidation type="whole" operator="lessThan" allowBlank="1" showInputMessage="1" showErrorMessage="1" prompt="Number of patients  18+ who screened positive for fruits and vegetables since the start of ASaP+ implementation." error="Please enter a whole number" sqref="E40 E47">
      <formula1>100000000</formula1>
    </dataValidation>
    <dataValidation type="whole" operator="lessThan" allowBlank="1" showInputMessage="1" showErrorMessage="1" prompt="Number of patients  18+ who screened positive for physical activity since the start of ASaP+ implementation. (*Please note that physical activity is synonymous with exercise)" error="Please enter a whole number" sqref="E38 E45">
      <formula1>100000000</formula1>
    </dataValidation>
    <dataValidation type="whole" operator="lessThan" allowBlank="1" showInputMessage="1" showErrorMessage="1" prompt="Number of patients  18+ who screened positive for BMI since the start of ASaP+ implementation." error="Please enter a whole number" sqref="E41 E48">
      <formula1>100000000</formula1>
    </dataValidation>
    <dataValidation operator="greaterThanOrEqual" allowBlank="1" showInputMessage="1" showErrorMessage="1" prompt="Percentage of patients (age 18+), who screened positive for fruit and vegetables since the start of ASaP+ implementation." error="Please enter a whole, positive  number " sqref="G37:G41 G44:G48"/>
  </dataValidations>
  <printOptions/>
  <pageMargins left="0.7" right="0.7" top="0.75" bottom="0.75" header="0.3" footer="0.3"/>
  <pageSetup horizontalDpi="75" verticalDpi="75" orientation="portrait" r:id="rId1"/>
</worksheet>
</file>

<file path=xl/worksheets/sheet3.xml><?xml version="1.0" encoding="utf-8"?>
<worksheet xmlns="http://schemas.openxmlformats.org/spreadsheetml/2006/main" xmlns:r="http://schemas.openxmlformats.org/officeDocument/2006/relationships">
  <dimension ref="A1:CV807"/>
  <sheetViews>
    <sheetView showGridLines="0" zoomScale="96" zoomScaleNormal="96" zoomScalePageLayoutView="0" workbookViewId="0" topLeftCell="A12">
      <selection activeCell="E37" sqref="E37:E40"/>
    </sheetView>
  </sheetViews>
  <sheetFormatPr defaultColWidth="9.00390625" defaultRowHeight="14.25"/>
  <cols>
    <col min="2" max="2" width="9.875" style="0" customWidth="1"/>
    <col min="3" max="3" width="9.625" style="0" customWidth="1"/>
    <col min="4" max="4" width="9.00390625" style="0" customWidth="1"/>
    <col min="5" max="5" width="10.625" style="0" customWidth="1"/>
    <col min="6" max="6" width="11.875" style="0" customWidth="1"/>
    <col min="7" max="7" width="12.00390625" style="0" customWidth="1"/>
    <col min="8" max="8" width="19.25390625" style="0" customWidth="1"/>
    <col min="9" max="9" width="14.125" style="0" customWidth="1"/>
    <col min="10" max="10" width="14.75390625" style="0" customWidth="1"/>
    <col min="11" max="11" width="7.25390625" style="0" customWidth="1"/>
    <col min="12" max="12" width="9.00390625" style="0" customWidth="1"/>
    <col min="19" max="19" width="12.875" style="0" customWidth="1"/>
    <col min="20" max="20" width="6.875" style="0" customWidth="1"/>
    <col min="24" max="26" width="0" style="0" hidden="1" customWidth="1"/>
    <col min="27" max="27" width="47.125" style="0" hidden="1" customWidth="1"/>
    <col min="28" max="28" width="34.75390625" style="0" hidden="1" customWidth="1"/>
    <col min="29" max="29" width="7.125" style="0" hidden="1" customWidth="1"/>
    <col min="30" max="33" width="0" style="0" hidden="1" customWidth="1"/>
    <col min="34" max="34" width="21.50390625" style="0" hidden="1" customWidth="1"/>
    <col min="35" max="35" width="23.00390625" style="0" hidden="1" customWidth="1"/>
    <col min="36" max="36" width="28.875" style="0" hidden="1" customWidth="1"/>
    <col min="37" max="37" width="0" style="0" hidden="1" customWidth="1"/>
    <col min="38" max="38" width="22.00390625" style="0" hidden="1" customWidth="1"/>
    <col min="39" max="39" width="20.875" style="0" hidden="1" customWidth="1"/>
    <col min="40" max="40" width="19.50390625" style="0" hidden="1" customWidth="1"/>
    <col min="41" max="41" width="17.625" style="0" hidden="1" customWidth="1"/>
    <col min="42" max="42" width="12.75390625" style="0" hidden="1" customWidth="1"/>
    <col min="43" max="43" width="19.625" style="0" hidden="1" customWidth="1"/>
    <col min="44" max="44" width="0" style="0" hidden="1" customWidth="1"/>
    <col min="45" max="45" width="27.50390625" style="0" hidden="1" customWidth="1"/>
    <col min="46" max="46" width="15.25390625" style="0" hidden="1" customWidth="1"/>
    <col min="47" max="47" width="24.875" style="0" hidden="1" customWidth="1"/>
    <col min="48" max="48" width="15.625" style="0" hidden="1" customWidth="1"/>
    <col min="49" max="49" width="17.125" style="0" hidden="1" customWidth="1"/>
    <col min="50" max="50" width="18.875" style="0" hidden="1" customWidth="1"/>
    <col min="51" max="51" width="15.375" style="0" hidden="1" customWidth="1"/>
    <col min="52" max="52" width="17.25390625" style="0" hidden="1" customWidth="1"/>
    <col min="53" max="53" width="24.875" style="0" hidden="1" customWidth="1"/>
    <col min="54" max="54" width="15.125" style="0" hidden="1" customWidth="1"/>
    <col min="55" max="55" width="26.25390625" style="0" hidden="1" customWidth="1"/>
    <col min="56" max="56" width="26.875" style="0" hidden="1" customWidth="1"/>
    <col min="57" max="57" width="0" style="0" hidden="1" customWidth="1"/>
    <col min="58" max="58" width="19.25390625" style="0" hidden="1" customWidth="1"/>
    <col min="59" max="59" width="31.375" style="0" hidden="1" customWidth="1"/>
    <col min="60" max="60" width="21.875" style="0" hidden="1" customWidth="1"/>
    <col min="61" max="61" width="18.875" style="0" hidden="1" customWidth="1"/>
    <col min="62" max="62" width="14.375" style="0" hidden="1" customWidth="1"/>
    <col min="63" max="63" width="37.25390625" style="0" hidden="1" customWidth="1"/>
    <col min="64" max="64" width="15.375" style="0" hidden="1" customWidth="1"/>
    <col min="65" max="65" width="15.25390625" style="0" hidden="1" customWidth="1"/>
    <col min="66" max="66" width="14.875" style="0" hidden="1" customWidth="1"/>
    <col min="67" max="68" width="15.125" style="0" hidden="1" customWidth="1"/>
    <col min="69" max="69" width="16.50390625" style="0" hidden="1" customWidth="1"/>
    <col min="70" max="70" width="0" style="0" hidden="1" customWidth="1"/>
    <col min="71" max="71" width="26.625" style="0" hidden="1" customWidth="1"/>
    <col min="72" max="72" width="22.875" style="0" hidden="1" customWidth="1"/>
    <col min="73" max="73" width="0" style="0" hidden="1" customWidth="1"/>
    <col min="74" max="74" width="26.00390625" style="0" hidden="1" customWidth="1"/>
    <col min="75" max="76" width="20.75390625" style="0" hidden="1" customWidth="1"/>
    <col min="77" max="77" width="37.00390625" style="0" hidden="1" customWidth="1"/>
    <col min="78" max="78" width="31.625" style="0" hidden="1" customWidth="1"/>
    <col min="79" max="79" width="25.875" style="0" hidden="1" customWidth="1"/>
    <col min="80" max="80" width="28.25390625" style="0" hidden="1" customWidth="1"/>
    <col min="81" max="81" width="30.375" style="0" hidden="1" customWidth="1"/>
    <col min="82" max="82" width="36.75390625" style="0" hidden="1" customWidth="1"/>
    <col min="83" max="83" width="33.00390625" style="0" hidden="1" customWidth="1"/>
    <col min="84" max="85" width="15.25390625" style="0" hidden="1" customWidth="1"/>
    <col min="86" max="86" width="23.625" style="0" hidden="1" customWidth="1"/>
    <col min="87" max="87" width="25.625" style="0" hidden="1" customWidth="1"/>
    <col min="88" max="88" width="27.25390625" style="0" hidden="1" customWidth="1"/>
    <col min="89" max="102" width="0" style="0" hidden="1" customWidth="1"/>
  </cols>
  <sheetData>
    <row r="1" spans="1:99" ht="27.75" customHeight="1">
      <c r="A1" s="197" t="s">
        <v>875</v>
      </c>
      <c r="B1" s="198"/>
      <c r="C1" s="198"/>
      <c r="D1" s="198"/>
      <c r="E1" s="198"/>
      <c r="F1" s="198"/>
      <c r="G1" s="198"/>
      <c r="H1" s="198"/>
      <c r="I1" s="198"/>
      <c r="J1" s="198"/>
      <c r="K1" s="94"/>
      <c r="L1" s="94"/>
      <c r="M1" s="94"/>
      <c r="N1" s="94"/>
      <c r="O1" s="94"/>
      <c r="P1" s="95"/>
      <c r="Q1" s="93"/>
      <c r="R1" s="93"/>
      <c r="S1" s="57"/>
      <c r="T1" s="57"/>
      <c r="U1" s="57"/>
      <c r="V1" s="57"/>
      <c r="W1" s="57"/>
      <c r="X1" s="57"/>
      <c r="Y1" s="57"/>
      <c r="Z1" s="57"/>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7"/>
      <c r="CM1" s="57"/>
      <c r="CN1" s="57"/>
      <c r="CO1" s="57"/>
      <c r="CP1" s="57"/>
      <c r="CQ1" s="57"/>
      <c r="CR1" s="57"/>
      <c r="CS1" s="57"/>
      <c r="CT1" s="57"/>
      <c r="CU1" s="56"/>
    </row>
    <row r="2" spans="1:99" ht="24" customHeight="1">
      <c r="A2" s="54" t="s">
        <v>854</v>
      </c>
      <c r="B2" s="55" t="s">
        <v>853</v>
      </c>
      <c r="C2" s="207"/>
      <c r="D2" s="208"/>
      <c r="E2" s="36"/>
      <c r="F2" s="36"/>
      <c r="G2" s="36"/>
      <c r="H2" s="36"/>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31"/>
    </row>
    <row r="3" spans="1:99" ht="24" customHeight="1">
      <c r="A3" s="54"/>
      <c r="B3" s="36"/>
      <c r="C3" s="53"/>
      <c r="D3" s="53"/>
      <c r="E3" s="36"/>
      <c r="F3" s="36"/>
      <c r="G3" s="36"/>
      <c r="H3" s="36"/>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31"/>
    </row>
    <row r="4" spans="1:99" ht="15">
      <c r="A4" s="46" t="s">
        <v>870</v>
      </c>
      <c r="B4" s="50"/>
      <c r="C4" s="50"/>
      <c r="D4" s="50"/>
      <c r="E4" s="50"/>
      <c r="F4" s="50"/>
      <c r="G4" s="50"/>
      <c r="H4" s="50"/>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31"/>
    </row>
    <row r="5" spans="1:99" ht="14.25">
      <c r="A5" s="216" t="s">
        <v>852</v>
      </c>
      <c r="B5" s="217"/>
      <c r="C5" s="217"/>
      <c r="D5" s="217"/>
      <c r="E5" s="217"/>
      <c r="F5" s="217"/>
      <c r="G5" s="217"/>
      <c r="H5" s="218"/>
      <c r="I5" s="9"/>
      <c r="J5" s="52"/>
      <c r="K5" s="8"/>
      <c r="L5" s="8"/>
      <c r="M5" s="8"/>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31"/>
    </row>
    <row r="6" spans="1:99" ht="14.25">
      <c r="A6" s="51"/>
      <c r="B6" s="50"/>
      <c r="C6" s="50"/>
      <c r="D6" s="8"/>
      <c r="E6" s="8"/>
      <c r="F6" s="8"/>
      <c r="G6" s="8"/>
      <c r="H6" s="8"/>
      <c r="I6" s="8"/>
      <c r="J6" s="8"/>
      <c r="K6" s="8"/>
      <c r="L6" s="8"/>
      <c r="M6" s="8"/>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31"/>
    </row>
    <row r="7" spans="1:99" ht="14.25">
      <c r="A7" s="40" t="s">
        <v>0</v>
      </c>
      <c r="B7" s="45"/>
      <c r="C7" s="221">
        <f>'Baseline Measures'!C7</f>
        <v>0</v>
      </c>
      <c r="D7" s="222"/>
      <c r="E7" s="222"/>
      <c r="F7" s="223"/>
      <c r="G7" s="36"/>
      <c r="H7" s="36"/>
      <c r="I7" s="36"/>
      <c r="J7" s="36"/>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31"/>
    </row>
    <row r="8" spans="1:99" ht="14.25">
      <c r="A8" s="40" t="s">
        <v>2</v>
      </c>
      <c r="B8" s="45"/>
      <c r="C8" s="221">
        <f>'Baseline Measures'!C8:F8</f>
        <v>0</v>
      </c>
      <c r="D8" s="222"/>
      <c r="E8" s="222"/>
      <c r="F8" s="223"/>
      <c r="G8" s="36" t="s">
        <v>868</v>
      </c>
      <c r="H8" s="221">
        <f>'Baseline Measures'!$I$8</f>
        <v>0</v>
      </c>
      <c r="I8" s="223"/>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31"/>
    </row>
    <row r="9" spans="1:99" ht="14.25">
      <c r="A9" s="219" t="s">
        <v>1</v>
      </c>
      <c r="B9" s="220"/>
      <c r="C9" s="224">
        <f>'Baseline Measures'!C9:F9</f>
        <v>0</v>
      </c>
      <c r="D9" s="224"/>
      <c r="E9" s="224"/>
      <c r="F9" s="224"/>
      <c r="G9" s="36"/>
      <c r="H9" s="36"/>
      <c r="I9" s="36"/>
      <c r="J9" s="36"/>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31"/>
    </row>
    <row r="10" spans="1:99" ht="14.25">
      <c r="A10" s="40"/>
      <c r="B10" s="45"/>
      <c r="C10" s="225">
        <f>'Baseline Measures'!C10:F10</f>
        <v>0</v>
      </c>
      <c r="D10" s="225"/>
      <c r="E10" s="225"/>
      <c r="F10" s="225"/>
      <c r="G10" s="36"/>
      <c r="H10" s="36"/>
      <c r="I10" s="36"/>
      <c r="J10" s="36"/>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31"/>
    </row>
    <row r="11" spans="1:99" ht="14.25">
      <c r="A11" s="49"/>
      <c r="B11" s="9"/>
      <c r="C11" s="39"/>
      <c r="D11" s="39"/>
      <c r="E11" s="39"/>
      <c r="F11" s="39"/>
      <c r="G11" s="9"/>
      <c r="H11" s="45"/>
      <c r="I11" s="45"/>
      <c r="J11" s="45"/>
      <c r="K11" s="45"/>
      <c r="L11" s="45"/>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31"/>
    </row>
    <row r="12" spans="1:100" ht="14.25">
      <c r="A12" s="50" t="s">
        <v>851</v>
      </c>
      <c r="B12" s="9"/>
      <c r="C12" s="9"/>
      <c r="D12" s="9"/>
      <c r="E12" s="9"/>
      <c r="F12" s="9"/>
      <c r="G12" s="9"/>
      <c r="H12" s="9"/>
      <c r="I12" s="37"/>
      <c r="J12" s="9"/>
      <c r="K12" s="8"/>
      <c r="L12" s="8"/>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31"/>
    </row>
    <row r="13" spans="1:100" ht="17.25" customHeight="1">
      <c r="A13" s="46" t="s">
        <v>871</v>
      </c>
      <c r="B13" s="50"/>
      <c r="C13" s="50"/>
      <c r="D13" s="50"/>
      <c r="E13" s="48" t="s">
        <v>849</v>
      </c>
      <c r="F13" s="48" t="s">
        <v>848</v>
      </c>
      <c r="G13" s="48" t="s">
        <v>847</v>
      </c>
      <c r="H13" s="9"/>
      <c r="I13" s="9"/>
      <c r="J13" s="9"/>
      <c r="K13" s="8"/>
      <c r="L13" s="8"/>
      <c r="M13" s="4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9"/>
      <c r="CN13" s="9"/>
      <c r="CO13" s="9"/>
      <c r="CP13" s="9"/>
      <c r="CQ13" s="9"/>
      <c r="CR13" s="9"/>
      <c r="CS13" s="9"/>
      <c r="CT13" s="9"/>
      <c r="CU13" s="9"/>
      <c r="CV13" s="31"/>
    </row>
    <row r="14" spans="1:100" ht="14.25">
      <c r="A14" s="49" t="s">
        <v>850</v>
      </c>
      <c r="B14" s="9"/>
      <c r="C14" s="9"/>
      <c r="D14" s="9"/>
      <c r="E14" s="88"/>
      <c r="F14" s="8"/>
      <c r="G14" s="9"/>
      <c r="H14" s="9"/>
      <c r="I14" s="9"/>
      <c r="J14" s="9"/>
      <c r="K14" s="8"/>
      <c r="L14" s="8"/>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9"/>
      <c r="CN14" s="9"/>
      <c r="CO14" s="9"/>
      <c r="CP14" s="9"/>
      <c r="CQ14" s="9"/>
      <c r="CR14" s="9"/>
      <c r="CS14" s="9"/>
      <c r="CT14" s="9"/>
      <c r="CU14" s="9"/>
      <c r="CV14" s="31"/>
    </row>
    <row r="15" spans="1:100" ht="15.75" customHeight="1">
      <c r="A15" s="201" t="s">
        <v>846</v>
      </c>
      <c r="B15" s="203"/>
      <c r="C15" s="203"/>
      <c r="D15" s="9"/>
      <c r="E15" s="88"/>
      <c r="F15" s="89"/>
      <c r="G15" s="90">
        <f>_xlfn.IFERROR(E15/F15,0)</f>
        <v>0</v>
      </c>
      <c r="H15" s="9"/>
      <c r="I15" s="9"/>
      <c r="J15" s="1"/>
      <c r="K15" s="8"/>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31"/>
    </row>
    <row r="16" spans="1:100" ht="15.75" customHeight="1">
      <c r="A16" s="43" t="s">
        <v>864</v>
      </c>
      <c r="B16" s="42"/>
      <c r="C16" s="42"/>
      <c r="D16" s="9"/>
      <c r="E16" s="194"/>
      <c r="F16" s="195"/>
      <c r="G16" s="196"/>
      <c r="I16" s="9"/>
      <c r="J16" s="1"/>
      <c r="K16" s="8"/>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31"/>
    </row>
    <row r="17" spans="1:100" ht="14.25">
      <c r="A17" s="40"/>
      <c r="B17" s="41"/>
      <c r="C17" s="41"/>
      <c r="D17" s="9"/>
      <c r="E17" s="9"/>
      <c r="F17" s="39"/>
      <c r="G17" s="61"/>
      <c r="H17" s="4"/>
      <c r="I17" s="9"/>
      <c r="J17" s="9"/>
      <c r="K17" s="1"/>
      <c r="L17" s="8"/>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31"/>
    </row>
    <row r="18" spans="1:100" ht="15">
      <c r="A18" s="46" t="s">
        <v>872</v>
      </c>
      <c r="B18" s="41"/>
      <c r="C18" s="41"/>
      <c r="D18" s="49" t="s">
        <v>865</v>
      </c>
      <c r="E18" s="9"/>
      <c r="F18" s="9"/>
      <c r="G18" s="9"/>
      <c r="H18" s="45"/>
      <c r="I18" s="9"/>
      <c r="J18" s="9"/>
      <c r="K18" s="1"/>
      <c r="L18" s="8"/>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31"/>
    </row>
    <row r="19" spans="2:100" ht="15">
      <c r="B19" s="41"/>
      <c r="C19" s="41"/>
      <c r="D19" s="9"/>
      <c r="E19" s="48" t="s">
        <v>849</v>
      </c>
      <c r="F19" s="48" t="s">
        <v>848</v>
      </c>
      <c r="G19" s="48" t="s">
        <v>847</v>
      </c>
      <c r="H19" s="9"/>
      <c r="I19" s="9"/>
      <c r="J19" s="1"/>
      <c r="K19" s="8"/>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31"/>
    </row>
    <row r="20" spans="1:100" ht="14.25">
      <c r="A20" s="9" t="s">
        <v>845</v>
      </c>
      <c r="B20" s="9"/>
      <c r="C20" s="9"/>
      <c r="D20" s="9"/>
      <c r="E20" s="88"/>
      <c r="F20" s="88"/>
      <c r="G20" s="91">
        <f aca="true" t="shared" si="0" ref="G20:G27">_xlfn.IFERROR(E20/F20,0)</f>
        <v>0</v>
      </c>
      <c r="H20" s="9"/>
      <c r="I20" s="9"/>
      <c r="J20" s="1"/>
      <c r="K20" s="8"/>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31"/>
    </row>
    <row r="21" spans="1:100" ht="14.25">
      <c r="A21" s="40" t="s">
        <v>844</v>
      </c>
      <c r="B21" s="41"/>
      <c r="C21" s="41"/>
      <c r="D21" s="9"/>
      <c r="E21" s="88"/>
      <c r="F21" s="117">
        <f>F20</f>
        <v>0</v>
      </c>
      <c r="G21" s="91">
        <f>_xlfn.IFERROR(E21/F21,0)</f>
        <v>0</v>
      </c>
      <c r="H21" s="9"/>
      <c r="I21" s="9"/>
      <c r="J21" s="1"/>
      <c r="K21" s="8"/>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31"/>
    </row>
    <row r="22" spans="1:100" ht="14.25">
      <c r="A22" s="40" t="s">
        <v>843</v>
      </c>
      <c r="B22" s="41"/>
      <c r="C22" s="41"/>
      <c r="D22" s="9"/>
      <c r="E22" s="88"/>
      <c r="F22" s="117">
        <f>F20</f>
        <v>0</v>
      </c>
      <c r="G22" s="91">
        <f>_xlfn.IFERROR(E22/F22,0)</f>
        <v>0</v>
      </c>
      <c r="H22" s="9"/>
      <c r="I22" s="9"/>
      <c r="J22" s="1"/>
      <c r="K22" s="8"/>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31"/>
    </row>
    <row r="23" spans="1:100" ht="14.25">
      <c r="A23" s="40" t="s">
        <v>840</v>
      </c>
      <c r="B23" s="41"/>
      <c r="C23" s="41"/>
      <c r="D23" s="9"/>
      <c r="E23" s="88"/>
      <c r="F23" s="88"/>
      <c r="G23" s="91">
        <f t="shared" si="0"/>
        <v>0</v>
      </c>
      <c r="H23" s="9"/>
      <c r="I23" s="9"/>
      <c r="J23" s="1"/>
      <c r="K23" s="8"/>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31"/>
    </row>
    <row r="24" spans="1:100" ht="14.25">
      <c r="A24" s="9" t="s">
        <v>841</v>
      </c>
      <c r="B24" s="9"/>
      <c r="C24" s="9"/>
      <c r="D24" s="9"/>
      <c r="E24" s="88"/>
      <c r="F24" s="88"/>
      <c r="G24" s="91">
        <f>_xlfn.IFERROR(E24/F24,0)</f>
        <v>0</v>
      </c>
      <c r="H24" s="41"/>
      <c r="I24" s="41"/>
      <c r="J24" s="41"/>
      <c r="K24" s="8"/>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31"/>
    </row>
    <row r="25" spans="1:100" ht="14.25">
      <c r="A25" s="40" t="s">
        <v>839</v>
      </c>
      <c r="B25" s="41"/>
      <c r="C25" s="41"/>
      <c r="D25" s="41"/>
      <c r="E25" s="88"/>
      <c r="F25" s="88"/>
      <c r="G25" s="91">
        <f t="shared" si="0"/>
        <v>0</v>
      </c>
      <c r="H25" s="9"/>
      <c r="I25" s="9"/>
      <c r="J25" s="1"/>
      <c r="K25" s="8"/>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31"/>
    </row>
    <row r="26" spans="1:100" ht="14.25">
      <c r="A26" s="40" t="s">
        <v>837</v>
      </c>
      <c r="B26" s="41"/>
      <c r="C26" s="41"/>
      <c r="D26" s="9"/>
      <c r="E26" s="88"/>
      <c r="F26" s="88"/>
      <c r="G26" s="91">
        <f>_xlfn.IFERROR(E26/F26,0)</f>
        <v>0</v>
      </c>
      <c r="H26" s="9"/>
      <c r="I26" s="9"/>
      <c r="J26" s="1"/>
      <c r="K26" s="8"/>
      <c r="L26" s="9"/>
      <c r="M26" s="9"/>
      <c r="N26" s="9"/>
      <c r="O26" s="9"/>
      <c r="P26" s="9"/>
      <c r="Q26" s="9"/>
      <c r="R26" s="9"/>
      <c r="S26" s="9"/>
      <c r="T26" s="9"/>
      <c r="U26" s="9"/>
      <c r="V26" s="8"/>
      <c r="W26" s="8"/>
      <c r="X26" s="8"/>
      <c r="Y26" s="8"/>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31"/>
    </row>
    <row r="27" spans="1:100" ht="14.25">
      <c r="A27" s="40" t="s">
        <v>838</v>
      </c>
      <c r="B27" s="41"/>
      <c r="C27" s="41"/>
      <c r="D27" s="9"/>
      <c r="E27" s="88"/>
      <c r="F27" s="117">
        <f>F26</f>
        <v>0</v>
      </c>
      <c r="G27" s="91">
        <f t="shared" si="0"/>
        <v>0</v>
      </c>
      <c r="H27" s="9"/>
      <c r="I27" s="9"/>
      <c r="J27" s="1"/>
      <c r="K27" s="8"/>
      <c r="L27" s="9"/>
      <c r="M27" s="9"/>
      <c r="N27" s="9"/>
      <c r="O27" s="9"/>
      <c r="P27" s="9"/>
      <c r="Q27" s="9"/>
      <c r="R27" s="9"/>
      <c r="S27" s="9"/>
      <c r="T27" s="9"/>
      <c r="U27" s="9"/>
      <c r="V27" s="8"/>
      <c r="W27" s="1"/>
      <c r="X27" s="1"/>
      <c r="Y27" s="8"/>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31"/>
    </row>
    <row r="28" spans="1:100" ht="14.25">
      <c r="A28" s="9" t="s">
        <v>842</v>
      </c>
      <c r="B28" s="9"/>
      <c r="C28" s="9"/>
      <c r="D28" s="9"/>
      <c r="E28" s="88"/>
      <c r="F28" s="117">
        <f>F20</f>
        <v>0</v>
      </c>
      <c r="G28" s="91">
        <f aca="true" t="shared" si="1" ref="G28:G34">_xlfn.IFERROR(E28/F28,0)</f>
        <v>0</v>
      </c>
      <c r="H28" s="9"/>
      <c r="I28" s="9"/>
      <c r="J28" s="1"/>
      <c r="K28" s="8"/>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31"/>
    </row>
    <row r="29" spans="1:100" ht="14.25">
      <c r="A29" s="40" t="s">
        <v>836</v>
      </c>
      <c r="B29" s="41"/>
      <c r="C29" s="41"/>
      <c r="D29" s="9"/>
      <c r="E29" s="88"/>
      <c r="F29" s="88"/>
      <c r="G29" s="91">
        <f t="shared" si="1"/>
        <v>0</v>
      </c>
      <c r="H29" s="9"/>
      <c r="I29" s="9"/>
      <c r="J29" s="1"/>
      <c r="K29" s="8"/>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31"/>
    </row>
    <row r="30" spans="1:100" ht="14.25">
      <c r="A30" s="49" t="s">
        <v>4</v>
      </c>
      <c r="B30" s="41"/>
      <c r="C30" s="41"/>
      <c r="D30" s="9"/>
      <c r="E30" s="88"/>
      <c r="F30" s="117">
        <f>F20</f>
        <v>0</v>
      </c>
      <c r="G30" s="91">
        <f t="shared" si="1"/>
        <v>0</v>
      </c>
      <c r="H30" s="9"/>
      <c r="I30" s="9"/>
      <c r="J30" s="1"/>
      <c r="K30" s="8"/>
      <c r="L30" s="9"/>
      <c r="M30" s="9"/>
      <c r="N30" s="9"/>
      <c r="O30" s="9"/>
      <c r="P30" s="9"/>
      <c r="Q30" s="9"/>
      <c r="R30" s="9"/>
      <c r="S30" s="9"/>
      <c r="T30" s="9"/>
      <c r="U30" s="9"/>
      <c r="V30" s="8"/>
      <c r="W30" s="8"/>
      <c r="X30" s="8"/>
      <c r="Y30" s="8"/>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31"/>
    </row>
    <row r="31" spans="1:100" ht="14.25">
      <c r="A31" s="40" t="s">
        <v>866</v>
      </c>
      <c r="B31" s="41"/>
      <c r="C31" s="41"/>
      <c r="D31" s="9"/>
      <c r="E31" s="88"/>
      <c r="F31" s="117">
        <f>F20</f>
        <v>0</v>
      </c>
      <c r="G31" s="91">
        <f t="shared" si="1"/>
        <v>0</v>
      </c>
      <c r="H31" s="9"/>
      <c r="I31" s="9"/>
      <c r="J31" s="1"/>
      <c r="K31" s="8"/>
      <c r="L31" s="9"/>
      <c r="M31" s="9"/>
      <c r="N31" s="9"/>
      <c r="O31" s="9"/>
      <c r="P31" s="9"/>
      <c r="Q31" s="9"/>
      <c r="R31" s="9"/>
      <c r="S31" s="9"/>
      <c r="T31" s="9"/>
      <c r="U31" s="9"/>
      <c r="V31" s="8"/>
      <c r="W31" s="1"/>
      <c r="X31" s="1"/>
      <c r="Y31" s="8"/>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31"/>
    </row>
    <row r="32" spans="1:100" ht="14.25">
      <c r="A32" s="49" t="s">
        <v>5</v>
      </c>
      <c r="B32" s="41"/>
      <c r="C32" s="41"/>
      <c r="D32" s="9"/>
      <c r="E32" s="88"/>
      <c r="F32" s="117">
        <f>F20</f>
        <v>0</v>
      </c>
      <c r="G32" s="91">
        <f t="shared" si="1"/>
        <v>0</v>
      </c>
      <c r="H32" s="9"/>
      <c r="I32" s="9"/>
      <c r="J32" s="1"/>
      <c r="K32" s="8"/>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31"/>
    </row>
    <row r="33" spans="1:100" ht="14.25">
      <c r="A33" s="40" t="s">
        <v>879</v>
      </c>
      <c r="B33" s="41"/>
      <c r="C33" s="41"/>
      <c r="D33" s="9"/>
      <c r="E33" s="88"/>
      <c r="F33" s="117">
        <f>F20</f>
        <v>0</v>
      </c>
      <c r="G33" s="91">
        <f t="shared" si="1"/>
        <v>0</v>
      </c>
      <c r="H33" s="9"/>
      <c r="I33" s="9"/>
      <c r="J33" s="36"/>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31"/>
    </row>
    <row r="34" spans="1:100" ht="14.25">
      <c r="A34" s="143"/>
      <c r="B34" s="157"/>
      <c r="C34" s="157"/>
      <c r="D34" s="145"/>
      <c r="E34" s="151"/>
      <c r="F34" s="165"/>
      <c r="G34" s="164">
        <f t="shared" si="1"/>
        <v>0</v>
      </c>
      <c r="H34" s="128"/>
      <c r="I34" s="9"/>
      <c r="J34" s="36"/>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31"/>
    </row>
    <row r="35" spans="1:100" ht="14.25">
      <c r="A35" s="40"/>
      <c r="B35" s="41"/>
      <c r="C35" s="41"/>
      <c r="D35" s="45"/>
      <c r="E35" s="155"/>
      <c r="F35" s="155"/>
      <c r="G35" s="155"/>
      <c r="H35" s="53"/>
      <c r="I35" s="9"/>
      <c r="J35" s="36"/>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31"/>
    </row>
    <row r="36" spans="1:100" ht="15">
      <c r="A36" s="46" t="s">
        <v>880</v>
      </c>
      <c r="B36" s="110"/>
      <c r="C36" s="110"/>
      <c r="D36" s="9"/>
      <c r="E36" s="48"/>
      <c r="F36" s="48"/>
      <c r="G36" s="48"/>
      <c r="H36" s="9"/>
      <c r="I36" s="9"/>
      <c r="J36" s="1"/>
      <c r="K36" s="8"/>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31"/>
    </row>
    <row r="37" spans="1:100" ht="14.25">
      <c r="A37" s="109" t="s">
        <v>4</v>
      </c>
      <c r="B37" s="110"/>
      <c r="C37" s="110"/>
      <c r="D37" s="9"/>
      <c r="E37" s="88"/>
      <c r="F37" s="117">
        <f>E30</f>
        <v>0</v>
      </c>
      <c r="G37" s="118">
        <f>_xlfn.IFERROR(E37/F37,0)</f>
        <v>0</v>
      </c>
      <c r="H37" s="9"/>
      <c r="I37" s="9"/>
      <c r="J37" s="1"/>
      <c r="K37" s="8"/>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31"/>
    </row>
    <row r="38" spans="1:100" ht="14.25">
      <c r="A38" s="109" t="s">
        <v>881</v>
      </c>
      <c r="B38" s="9"/>
      <c r="C38" s="9"/>
      <c r="D38" s="9"/>
      <c r="E38" s="88"/>
      <c r="F38" s="117">
        <f>E31</f>
        <v>0</v>
      </c>
      <c r="G38" s="118">
        <f>_xlfn.IFERROR(E38/F38,0)</f>
        <v>0</v>
      </c>
      <c r="H38" s="45"/>
      <c r="I38" s="9"/>
      <c r="J38" s="1"/>
      <c r="K38" s="8"/>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31"/>
    </row>
    <row r="39" spans="1:100" ht="14.25">
      <c r="A39" s="43" t="s">
        <v>5</v>
      </c>
      <c r="B39" s="42"/>
      <c r="C39" s="42"/>
      <c r="D39" s="42"/>
      <c r="E39" s="88"/>
      <c r="F39" s="117">
        <f>E32</f>
        <v>0</v>
      </c>
      <c r="G39" s="118">
        <f>_xlfn.IFERROR(E39/F39,0)</f>
        <v>0</v>
      </c>
      <c r="H39" s="45"/>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31"/>
    </row>
    <row r="40" spans="1:100" ht="14.25">
      <c r="A40" s="109" t="s">
        <v>886</v>
      </c>
      <c r="B40" s="110"/>
      <c r="C40" s="110"/>
      <c r="D40" s="110"/>
      <c r="E40" s="88"/>
      <c r="F40" s="117">
        <f>E33</f>
        <v>0</v>
      </c>
      <c r="G40" s="118">
        <f>_xlfn.IFERROR(E40/F40,0)</f>
        <v>0</v>
      </c>
      <c r="H40" s="45"/>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31"/>
    </row>
    <row r="41" spans="1:100" ht="14.25">
      <c r="A41" s="143"/>
      <c r="B41" s="144"/>
      <c r="C41" s="144"/>
      <c r="D41" s="145"/>
      <c r="E41" s="151"/>
      <c r="F41" s="152"/>
      <c r="G41" s="150"/>
      <c r="H41" s="128"/>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31"/>
    </row>
    <row r="42" spans="1:100" ht="14.25">
      <c r="A42" s="109"/>
      <c r="B42" s="39"/>
      <c r="C42" s="39"/>
      <c r="D42" s="61"/>
      <c r="E42" s="155"/>
      <c r="F42" s="155"/>
      <c r="G42" s="155"/>
      <c r="H42" s="155"/>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31"/>
    </row>
    <row r="43" spans="1:100" ht="15">
      <c r="A43" s="119" t="s">
        <v>882</v>
      </c>
      <c r="B43" s="38"/>
      <c r="C43" s="38"/>
      <c r="E43" s="48"/>
      <c r="F43" s="48"/>
      <c r="G43" s="48"/>
      <c r="H43" s="45"/>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31"/>
    </row>
    <row r="44" spans="1:100" ht="14.25">
      <c r="A44" s="109" t="s">
        <v>4</v>
      </c>
      <c r="B44" s="110"/>
      <c r="C44" s="110"/>
      <c r="D44" s="9"/>
      <c r="E44" s="88"/>
      <c r="F44" s="117">
        <f>E37</f>
        <v>0</v>
      </c>
      <c r="G44" s="118">
        <f>_xlfn.IFERROR(E44/F44,0)</f>
        <v>0</v>
      </c>
      <c r="H44" s="126"/>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31"/>
    </row>
    <row r="45" spans="1:100" ht="14.25">
      <c r="A45" s="109" t="s">
        <v>881</v>
      </c>
      <c r="B45" s="9"/>
      <c r="C45" s="9"/>
      <c r="D45" s="9"/>
      <c r="E45" s="88"/>
      <c r="F45" s="117">
        <f>E38</f>
        <v>0</v>
      </c>
      <c r="G45" s="118">
        <f>_xlfn.IFERROR(E45/F45,0)</f>
        <v>0</v>
      </c>
      <c r="H45" s="126"/>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31"/>
    </row>
    <row r="46" spans="1:100" ht="14.25">
      <c r="A46" s="43" t="s">
        <v>5</v>
      </c>
      <c r="B46" s="42"/>
      <c r="C46" s="42"/>
      <c r="D46" s="42"/>
      <c r="E46" s="88"/>
      <c r="F46" s="117">
        <f>E39</f>
        <v>0</v>
      </c>
      <c r="G46" s="118">
        <f>_xlfn.IFERROR(E46/F46,0)</f>
        <v>0</v>
      </c>
      <c r="H46" s="128"/>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31"/>
    </row>
    <row r="47" spans="1:100" ht="14.25">
      <c r="A47" s="109" t="s">
        <v>886</v>
      </c>
      <c r="B47" s="110"/>
      <c r="C47" s="110"/>
      <c r="D47" s="110"/>
      <c r="E47" s="88"/>
      <c r="F47" s="117">
        <f>E40</f>
        <v>0</v>
      </c>
      <c r="G47" s="118">
        <f>_xlfn.IFERROR(E47/F47,0)</f>
        <v>0</v>
      </c>
      <c r="H47" s="124"/>
      <c r="I47" s="36"/>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31"/>
    </row>
    <row r="48" spans="1:100" ht="14.25">
      <c r="A48" s="153"/>
      <c r="B48" s="154"/>
      <c r="C48" s="154"/>
      <c r="D48" s="156"/>
      <c r="E48" s="151"/>
      <c r="F48" s="152"/>
      <c r="G48" s="150"/>
      <c r="H48" s="122"/>
      <c r="I48" s="36"/>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31"/>
    </row>
    <row r="49" spans="1:100" ht="14.25">
      <c r="A49" s="215"/>
      <c r="B49" s="215"/>
      <c r="C49" s="215"/>
      <c r="D49" s="215"/>
      <c r="E49" s="215"/>
      <c r="F49" s="215"/>
      <c r="G49" s="114"/>
      <c r="H49" s="116"/>
      <c r="I49" s="36"/>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31"/>
    </row>
    <row r="50" spans="1:100" ht="14.25">
      <c r="A50" s="114"/>
      <c r="B50" s="114"/>
      <c r="C50" s="114"/>
      <c r="D50" s="114"/>
      <c r="E50" s="114"/>
      <c r="F50" s="114"/>
      <c r="G50" s="114"/>
      <c r="H50" s="114"/>
      <c r="I50" s="36"/>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31"/>
    </row>
    <row r="51" spans="1:100" ht="14.25">
      <c r="A51" s="215"/>
      <c r="B51" s="215"/>
      <c r="C51" s="215"/>
      <c r="D51" s="215"/>
      <c r="E51" s="215"/>
      <c r="F51" s="215"/>
      <c r="G51" s="114"/>
      <c r="H51" s="116"/>
      <c r="I51" s="36"/>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31"/>
    </row>
    <row r="52" spans="1:100" ht="14.25">
      <c r="A52" s="114"/>
      <c r="B52" s="114"/>
      <c r="C52" s="114"/>
      <c r="D52" s="114"/>
      <c r="E52" s="114"/>
      <c r="F52" s="114"/>
      <c r="G52" s="114"/>
      <c r="H52" s="114"/>
      <c r="I52" s="36"/>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31"/>
    </row>
    <row r="53" spans="1:100" ht="15">
      <c r="A53" s="115"/>
      <c r="B53" s="114"/>
      <c r="C53" s="114"/>
      <c r="D53" s="114"/>
      <c r="E53" s="114"/>
      <c r="F53" s="114"/>
      <c r="G53" s="114"/>
      <c r="H53" s="114"/>
      <c r="I53" s="36"/>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31"/>
    </row>
    <row r="54" spans="1:100" ht="14.25">
      <c r="A54" s="130"/>
      <c r="B54" s="130"/>
      <c r="C54" s="130"/>
      <c r="D54" s="130"/>
      <c r="E54" s="130"/>
      <c r="F54" s="130"/>
      <c r="G54" s="130"/>
      <c r="H54" s="130"/>
      <c r="I54" s="36"/>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31"/>
    </row>
    <row r="55" spans="1:100" ht="14.25">
      <c r="A55" s="130"/>
      <c r="B55" s="130"/>
      <c r="C55" s="130"/>
      <c r="D55" s="130"/>
      <c r="E55" s="130"/>
      <c r="F55" s="130"/>
      <c r="G55" s="130"/>
      <c r="H55" s="130"/>
      <c r="I55" s="36"/>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31"/>
    </row>
    <row r="56" spans="1:100" ht="14.25">
      <c r="A56" s="130"/>
      <c r="B56" s="130"/>
      <c r="C56" s="130"/>
      <c r="D56" s="130"/>
      <c r="E56" s="130"/>
      <c r="F56" s="130"/>
      <c r="G56" s="130"/>
      <c r="H56" s="130"/>
      <c r="I56" s="36"/>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31"/>
    </row>
    <row r="57" spans="1:99" ht="14.25">
      <c r="A57" s="130"/>
      <c r="B57" s="130"/>
      <c r="C57" s="130"/>
      <c r="D57" s="130"/>
      <c r="E57" s="130"/>
      <c r="F57" s="130"/>
      <c r="G57" s="130"/>
      <c r="H57" s="130"/>
      <c r="I57" s="36"/>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31"/>
    </row>
    <row r="58" spans="1:99" ht="14.25">
      <c r="A58" s="130"/>
      <c r="B58" s="130"/>
      <c r="C58" s="130"/>
      <c r="D58" s="130"/>
      <c r="E58" s="130"/>
      <c r="F58" s="130"/>
      <c r="G58" s="130"/>
      <c r="H58" s="130"/>
      <c r="I58" s="36"/>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31"/>
    </row>
    <row r="59" spans="1:99" ht="28.5">
      <c r="A59" s="62"/>
      <c r="B59" s="39"/>
      <c r="C59" s="39"/>
      <c r="D59" s="39"/>
      <c r="E59" s="39"/>
      <c r="F59" s="39"/>
      <c r="G59" s="39"/>
      <c r="H59" s="39"/>
      <c r="I59" s="9"/>
      <c r="J59" s="9"/>
      <c r="K59" s="9"/>
      <c r="L59" s="9"/>
      <c r="M59" s="9"/>
      <c r="N59" s="9"/>
      <c r="O59" s="9"/>
      <c r="P59" s="9"/>
      <c r="Q59" s="9"/>
      <c r="R59" s="9"/>
      <c r="S59" s="9"/>
      <c r="T59" s="9"/>
      <c r="U59" s="9"/>
      <c r="V59" s="9"/>
      <c r="W59" s="9"/>
      <c r="X59" s="9"/>
      <c r="Y59" s="9"/>
      <c r="Z59" s="9"/>
      <c r="AA59" s="9"/>
      <c r="AB59" s="9"/>
      <c r="AC59" s="9"/>
      <c r="AD59" s="9"/>
      <c r="AE59" s="9"/>
      <c r="AF59" s="9"/>
      <c r="AG59" s="9"/>
      <c r="AH59" s="5" t="s">
        <v>6</v>
      </c>
      <c r="AI59" s="5" t="s">
        <v>7</v>
      </c>
      <c r="AJ59" s="6" t="s">
        <v>8</v>
      </c>
      <c r="AK59" s="6" t="s">
        <v>9</v>
      </c>
      <c r="AL59" s="6" t="s">
        <v>10</v>
      </c>
      <c r="AM59" s="6" t="s">
        <v>11</v>
      </c>
      <c r="AN59" s="6" t="s">
        <v>12</v>
      </c>
      <c r="AO59" s="6" t="s">
        <v>13</v>
      </c>
      <c r="AP59" s="6" t="s">
        <v>14</v>
      </c>
      <c r="AQ59" s="6" t="s">
        <v>15</v>
      </c>
      <c r="AR59" s="6" t="s">
        <v>16</v>
      </c>
      <c r="AS59" s="6" t="s">
        <v>17</v>
      </c>
      <c r="AT59" s="6" t="s">
        <v>18</v>
      </c>
      <c r="AU59" s="6" t="s">
        <v>19</v>
      </c>
      <c r="AV59" s="6" t="s">
        <v>20</v>
      </c>
      <c r="AW59" s="6" t="s">
        <v>21</v>
      </c>
      <c r="AX59" s="6" t="s">
        <v>22</v>
      </c>
      <c r="AY59" s="6" t="s">
        <v>23</v>
      </c>
      <c r="AZ59" s="6" t="s">
        <v>24</v>
      </c>
      <c r="BA59" s="6" t="s">
        <v>25</v>
      </c>
      <c r="BB59" s="6" t="s">
        <v>26</v>
      </c>
      <c r="BC59" s="6" t="s">
        <v>27</v>
      </c>
      <c r="BD59" s="6" t="s">
        <v>28</v>
      </c>
      <c r="BE59" s="6" t="s">
        <v>29</v>
      </c>
      <c r="BF59" s="6" t="s">
        <v>30</v>
      </c>
      <c r="BG59" s="6" t="s">
        <v>31</v>
      </c>
      <c r="BH59" s="6" t="s">
        <v>32</v>
      </c>
      <c r="BI59" s="6" t="s">
        <v>33</v>
      </c>
      <c r="BJ59" s="6" t="s">
        <v>34</v>
      </c>
      <c r="BK59" s="6" t="s">
        <v>35</v>
      </c>
      <c r="BL59" s="6" t="s">
        <v>36</v>
      </c>
      <c r="BM59" s="6" t="s">
        <v>37</v>
      </c>
      <c r="BN59" s="6" t="s">
        <v>38</v>
      </c>
      <c r="BO59" s="6" t="s">
        <v>39</v>
      </c>
      <c r="BP59" s="6" t="s">
        <v>40</v>
      </c>
      <c r="BQ59" s="6" t="s">
        <v>41</v>
      </c>
      <c r="BR59" s="6" t="s">
        <v>42</v>
      </c>
      <c r="BS59" s="6" t="s">
        <v>43</v>
      </c>
      <c r="BT59" s="6" t="s">
        <v>44</v>
      </c>
      <c r="BU59" s="6" t="s">
        <v>45</v>
      </c>
      <c r="BV59" s="6" t="s">
        <v>46</v>
      </c>
      <c r="BW59" s="6" t="s">
        <v>47</v>
      </c>
      <c r="BX59" s="6" t="s">
        <v>835</v>
      </c>
      <c r="BY59" s="6" t="s">
        <v>49</v>
      </c>
      <c r="BZ59" s="6" t="s">
        <v>50</v>
      </c>
      <c r="CA59" s="6" t="s">
        <v>51</v>
      </c>
      <c r="CB59" s="6" t="s">
        <v>52</v>
      </c>
      <c r="CC59" s="6" t="s">
        <v>53</v>
      </c>
      <c r="CD59" s="6" t="s">
        <v>54</v>
      </c>
      <c r="CE59" s="6" t="s">
        <v>55</v>
      </c>
      <c r="CF59" s="6" t="s">
        <v>56</v>
      </c>
      <c r="CG59" s="6" t="s">
        <v>834</v>
      </c>
      <c r="CH59" s="6" t="s">
        <v>57</v>
      </c>
      <c r="CI59" s="6" t="s">
        <v>58</v>
      </c>
      <c r="CJ59" s="6" t="s">
        <v>59</v>
      </c>
      <c r="CK59" s="6" t="s">
        <v>60</v>
      </c>
      <c r="CL59" s="9"/>
      <c r="CM59" s="9"/>
      <c r="CN59" s="9"/>
      <c r="CO59" s="9"/>
      <c r="CP59" s="9"/>
      <c r="CQ59" s="9"/>
      <c r="CR59" s="9"/>
      <c r="CS59" s="9"/>
      <c r="CT59" s="9"/>
      <c r="CU59" s="31"/>
    </row>
    <row r="60" spans="1:99" ht="14.25">
      <c r="A60" s="33"/>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2"/>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6"/>
      <c r="CG60" s="6"/>
      <c r="CH60" s="6"/>
      <c r="CI60" s="6"/>
      <c r="CJ60" s="6"/>
      <c r="CK60" s="6"/>
      <c r="CL60" s="9"/>
      <c r="CM60" s="9"/>
      <c r="CN60" s="9"/>
      <c r="CO60" s="9"/>
      <c r="CP60" s="9"/>
      <c r="CQ60" s="9"/>
      <c r="CR60" s="9"/>
      <c r="CS60" s="9"/>
      <c r="CT60" s="9"/>
      <c r="CU60" s="31"/>
    </row>
    <row r="61" spans="1:99" ht="14.25">
      <c r="A61" s="33"/>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13">
        <v>65</v>
      </c>
      <c r="AI61" s="14">
        <v>63</v>
      </c>
      <c r="AJ61" s="14">
        <v>1</v>
      </c>
      <c r="AK61" s="14">
        <v>8</v>
      </c>
      <c r="AL61" s="14">
        <v>9</v>
      </c>
      <c r="AM61" s="14">
        <v>10</v>
      </c>
      <c r="AN61" s="14">
        <v>11</v>
      </c>
      <c r="AO61" s="14">
        <v>12</v>
      </c>
      <c r="AP61" s="14">
        <v>13</v>
      </c>
      <c r="AQ61" s="14">
        <v>14</v>
      </c>
      <c r="AR61" s="14">
        <v>15</v>
      </c>
      <c r="AS61" s="14">
        <v>16</v>
      </c>
      <c r="AT61" s="14">
        <v>17</v>
      </c>
      <c r="AU61" s="14">
        <v>60</v>
      </c>
      <c r="AV61" s="14">
        <v>18</v>
      </c>
      <c r="AW61" s="14">
        <v>54</v>
      </c>
      <c r="AX61" s="14">
        <v>55</v>
      </c>
      <c r="AY61" s="14">
        <v>19</v>
      </c>
      <c r="AZ61" s="14">
        <v>20</v>
      </c>
      <c r="BA61" s="14">
        <v>21</v>
      </c>
      <c r="BB61" s="14">
        <v>22</v>
      </c>
      <c r="BC61" s="14">
        <v>24</v>
      </c>
      <c r="BD61" s="14">
        <v>25</v>
      </c>
      <c r="BE61" s="14">
        <v>26</v>
      </c>
      <c r="BF61" s="14">
        <v>27</v>
      </c>
      <c r="BG61" s="14">
        <v>44</v>
      </c>
      <c r="BH61" s="14">
        <v>28</v>
      </c>
      <c r="BI61" s="14">
        <v>29</v>
      </c>
      <c r="BJ61" s="14">
        <v>30</v>
      </c>
      <c r="BK61" s="14">
        <v>31</v>
      </c>
      <c r="BL61" s="14">
        <v>2</v>
      </c>
      <c r="BM61" s="14">
        <v>3</v>
      </c>
      <c r="BN61" s="14">
        <v>4</v>
      </c>
      <c r="BO61" s="14">
        <v>5</v>
      </c>
      <c r="BP61" s="14">
        <v>6</v>
      </c>
      <c r="BQ61" s="14">
        <v>32</v>
      </c>
      <c r="BR61" s="14">
        <v>33</v>
      </c>
      <c r="BS61" s="14">
        <v>34</v>
      </c>
      <c r="BT61" s="14">
        <v>35</v>
      </c>
      <c r="BU61" s="14">
        <v>36</v>
      </c>
      <c r="BV61" s="14">
        <v>37</v>
      </c>
      <c r="BW61" s="14">
        <v>38</v>
      </c>
      <c r="BX61" s="14">
        <v>39</v>
      </c>
      <c r="BY61" s="14">
        <v>40</v>
      </c>
      <c r="BZ61" s="14">
        <v>41</v>
      </c>
      <c r="CA61" s="14">
        <v>62</v>
      </c>
      <c r="CB61" s="14">
        <v>42</v>
      </c>
      <c r="CC61" s="14">
        <v>43</v>
      </c>
      <c r="CD61" s="14">
        <v>57</v>
      </c>
      <c r="CE61" s="14">
        <v>64</v>
      </c>
      <c r="CF61" s="16">
        <v>47</v>
      </c>
      <c r="CG61" s="16">
        <v>48</v>
      </c>
      <c r="CH61" s="16">
        <v>49</v>
      </c>
      <c r="CI61" s="16">
        <v>50</v>
      </c>
      <c r="CJ61" s="16">
        <v>51</v>
      </c>
      <c r="CK61" s="16">
        <v>52</v>
      </c>
      <c r="CL61" s="9"/>
      <c r="CM61" s="9"/>
      <c r="CN61" s="9"/>
      <c r="CO61" s="9"/>
      <c r="CP61" s="9"/>
      <c r="CQ61" s="9"/>
      <c r="CR61" s="9"/>
      <c r="CS61" s="9"/>
      <c r="CT61" s="9"/>
      <c r="CU61" s="31"/>
    </row>
    <row r="62" spans="1:99" ht="14.25">
      <c r="A62" s="33"/>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17" t="s">
        <v>61</v>
      </c>
      <c r="AI62" s="17" t="s">
        <v>61</v>
      </c>
      <c r="AJ62" s="17" t="s">
        <v>62</v>
      </c>
      <c r="AK62" s="17" t="s">
        <v>62</v>
      </c>
      <c r="AL62" s="17" t="s">
        <v>62</v>
      </c>
      <c r="AM62" s="17" t="s">
        <v>62</v>
      </c>
      <c r="AN62" s="17" t="s">
        <v>62</v>
      </c>
      <c r="AO62" s="17" t="s">
        <v>62</v>
      </c>
      <c r="AP62" s="17" t="s">
        <v>62</v>
      </c>
      <c r="AQ62" s="17" t="s">
        <v>62</v>
      </c>
      <c r="AR62" s="17" t="s">
        <v>62</v>
      </c>
      <c r="AS62" s="17" t="s">
        <v>62</v>
      </c>
      <c r="AT62" s="17" t="s">
        <v>62</v>
      </c>
      <c r="AU62" s="17" t="s">
        <v>62</v>
      </c>
      <c r="AV62" s="17" t="s">
        <v>62</v>
      </c>
      <c r="AW62" s="17" t="s">
        <v>62</v>
      </c>
      <c r="AX62" s="17" t="s">
        <v>62</v>
      </c>
      <c r="AY62" s="17" t="s">
        <v>62</v>
      </c>
      <c r="AZ62" s="17" t="s">
        <v>62</v>
      </c>
      <c r="BA62" s="17" t="s">
        <v>62</v>
      </c>
      <c r="BB62" s="17" t="s">
        <v>62</v>
      </c>
      <c r="BC62" s="17" t="s">
        <v>62</v>
      </c>
      <c r="BD62" s="17" t="s">
        <v>62</v>
      </c>
      <c r="BE62" s="17" t="s">
        <v>62</v>
      </c>
      <c r="BF62" s="17" t="s">
        <v>62</v>
      </c>
      <c r="BG62" s="17" t="s">
        <v>62</v>
      </c>
      <c r="BH62" s="17" t="s">
        <v>62</v>
      </c>
      <c r="BI62" s="17" t="s">
        <v>62</v>
      </c>
      <c r="BJ62" s="17" t="s">
        <v>62</v>
      </c>
      <c r="BK62" s="17" t="s">
        <v>62</v>
      </c>
      <c r="BL62" s="17" t="s">
        <v>62</v>
      </c>
      <c r="BM62" s="17" t="s">
        <v>62</v>
      </c>
      <c r="BN62" s="17" t="s">
        <v>62</v>
      </c>
      <c r="BO62" s="17" t="s">
        <v>62</v>
      </c>
      <c r="BP62" s="17" t="s">
        <v>62</v>
      </c>
      <c r="BQ62" s="17" t="s">
        <v>62</v>
      </c>
      <c r="BR62" s="17" t="s">
        <v>62</v>
      </c>
      <c r="BS62" s="17" t="s">
        <v>62</v>
      </c>
      <c r="BT62" s="17" t="s">
        <v>62</v>
      </c>
      <c r="BU62" s="17" t="s">
        <v>62</v>
      </c>
      <c r="BV62" s="17" t="s">
        <v>62</v>
      </c>
      <c r="BW62" s="17" t="s">
        <v>62</v>
      </c>
      <c r="BX62" s="17" t="s">
        <v>62</v>
      </c>
      <c r="BY62" s="17" t="s">
        <v>62</v>
      </c>
      <c r="BZ62" s="17" t="s">
        <v>62</v>
      </c>
      <c r="CA62" s="17" t="s">
        <v>62</v>
      </c>
      <c r="CB62" s="17" t="s">
        <v>62</v>
      </c>
      <c r="CC62" s="17" t="s">
        <v>62</v>
      </c>
      <c r="CD62" s="17" t="s">
        <v>62</v>
      </c>
      <c r="CE62" s="17" t="s">
        <v>62</v>
      </c>
      <c r="CF62" s="17" t="s">
        <v>62</v>
      </c>
      <c r="CG62" s="17" t="s">
        <v>62</v>
      </c>
      <c r="CH62" s="17" t="s">
        <v>62</v>
      </c>
      <c r="CI62" s="17" t="s">
        <v>62</v>
      </c>
      <c r="CJ62" s="17" t="s">
        <v>62</v>
      </c>
      <c r="CK62" s="17" t="s">
        <v>62</v>
      </c>
      <c r="CL62" s="9"/>
      <c r="CM62" s="9"/>
      <c r="CN62" s="9"/>
      <c r="CO62" s="9"/>
      <c r="CP62" s="9"/>
      <c r="CQ62" s="9"/>
      <c r="CR62" s="9"/>
      <c r="CS62" s="9"/>
      <c r="CT62" s="9"/>
      <c r="CU62" s="31"/>
    </row>
    <row r="63" spans="1:99" ht="14.25">
      <c r="A63" s="33"/>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17" t="s">
        <v>63</v>
      </c>
      <c r="AI63" s="17" t="s">
        <v>64</v>
      </c>
      <c r="AJ63" s="17" t="s">
        <v>65</v>
      </c>
      <c r="AK63" s="17" t="s">
        <v>66</v>
      </c>
      <c r="AL63" s="17" t="s">
        <v>67</v>
      </c>
      <c r="AM63" s="19" t="s">
        <v>68</v>
      </c>
      <c r="AN63" s="17" t="s">
        <v>69</v>
      </c>
      <c r="AO63" s="17" t="s">
        <v>70</v>
      </c>
      <c r="AP63" s="17" t="s">
        <v>71</v>
      </c>
      <c r="AQ63" s="17" t="s">
        <v>72</v>
      </c>
      <c r="AR63" s="17" t="s">
        <v>73</v>
      </c>
      <c r="AS63" s="17" t="s">
        <v>74</v>
      </c>
      <c r="AT63" s="17" t="s">
        <v>75</v>
      </c>
      <c r="AU63" s="17" t="s">
        <v>76</v>
      </c>
      <c r="AV63" s="17" t="s">
        <v>77</v>
      </c>
      <c r="AW63" s="17" t="s">
        <v>78</v>
      </c>
      <c r="AX63" s="17" t="s">
        <v>79</v>
      </c>
      <c r="AY63" s="17" t="s">
        <v>80</v>
      </c>
      <c r="AZ63" s="17" t="s">
        <v>81</v>
      </c>
      <c r="BA63" s="17" t="s">
        <v>82</v>
      </c>
      <c r="BB63" s="17" t="s">
        <v>83</v>
      </c>
      <c r="BC63" s="17" t="s">
        <v>84</v>
      </c>
      <c r="BD63" s="17" t="s">
        <v>85</v>
      </c>
      <c r="BE63" s="17" t="s">
        <v>86</v>
      </c>
      <c r="BF63" s="17" t="s">
        <v>87</v>
      </c>
      <c r="BG63" s="17" t="s">
        <v>88</v>
      </c>
      <c r="BH63" s="17" t="s">
        <v>89</v>
      </c>
      <c r="BI63" s="17" t="s">
        <v>90</v>
      </c>
      <c r="BJ63" s="17" t="s">
        <v>91</v>
      </c>
      <c r="BK63" s="17" t="s">
        <v>92</v>
      </c>
      <c r="BL63" s="17"/>
      <c r="BM63" s="17"/>
      <c r="BN63" s="17"/>
      <c r="BO63" s="17"/>
      <c r="BP63" s="17"/>
      <c r="BQ63" s="17" t="s">
        <v>94</v>
      </c>
      <c r="BR63" s="17" t="s">
        <v>95</v>
      </c>
      <c r="BS63" s="17" t="s">
        <v>96</v>
      </c>
      <c r="BT63" s="17" t="s">
        <v>97</v>
      </c>
      <c r="BU63" s="17" t="s">
        <v>98</v>
      </c>
      <c r="BV63" s="17" t="s">
        <v>99</v>
      </c>
      <c r="BW63" s="17" t="s">
        <v>100</v>
      </c>
      <c r="BX63" s="17" t="s">
        <v>143</v>
      </c>
      <c r="BY63" s="17" t="s">
        <v>102</v>
      </c>
      <c r="BZ63" s="17" t="s">
        <v>103</v>
      </c>
      <c r="CA63" s="17" t="s">
        <v>104</v>
      </c>
      <c r="CB63" s="17" t="s">
        <v>105</v>
      </c>
      <c r="CC63" s="17" t="s">
        <v>106</v>
      </c>
      <c r="CD63" s="17" t="s">
        <v>107</v>
      </c>
      <c r="CE63" s="17" t="s">
        <v>108</v>
      </c>
      <c r="CF63" s="17" t="s">
        <v>109</v>
      </c>
      <c r="CG63" s="17" t="s">
        <v>101</v>
      </c>
      <c r="CH63" s="17" t="s">
        <v>110</v>
      </c>
      <c r="CI63" s="17" t="s">
        <v>111</v>
      </c>
      <c r="CJ63" s="17" t="s">
        <v>112</v>
      </c>
      <c r="CK63" s="17" t="s">
        <v>113</v>
      </c>
      <c r="CL63" s="9"/>
      <c r="CM63" s="9"/>
      <c r="CN63" s="9"/>
      <c r="CO63" s="9"/>
      <c r="CP63" s="9"/>
      <c r="CQ63" s="9"/>
      <c r="CR63" s="9"/>
      <c r="CS63" s="9"/>
      <c r="CT63" s="9"/>
      <c r="CU63" s="31"/>
    </row>
    <row r="64" spans="1:99" ht="14.25">
      <c r="A64" s="33"/>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17" t="s">
        <v>114</v>
      </c>
      <c r="AI64" s="17"/>
      <c r="AJ64" s="17" t="s">
        <v>115</v>
      </c>
      <c r="AK64" s="17" t="s">
        <v>116</v>
      </c>
      <c r="AL64" s="17" t="s">
        <v>117</v>
      </c>
      <c r="AM64" s="17"/>
      <c r="AN64" s="17" t="s">
        <v>118</v>
      </c>
      <c r="AO64" s="17" t="s">
        <v>119</v>
      </c>
      <c r="AP64" s="17" t="s">
        <v>120</v>
      </c>
      <c r="AQ64" s="17" t="s">
        <v>833</v>
      </c>
      <c r="AR64" s="17" t="s">
        <v>122</v>
      </c>
      <c r="AS64" s="17" t="s">
        <v>123</v>
      </c>
      <c r="AT64" s="17" t="s">
        <v>124</v>
      </c>
      <c r="AU64" s="17"/>
      <c r="AV64" s="17"/>
      <c r="AW64" s="17"/>
      <c r="AX64" s="17"/>
      <c r="AY64" s="17" t="s">
        <v>125</v>
      </c>
      <c r="AZ64" s="17" t="s">
        <v>126</v>
      </c>
      <c r="BA64" s="17" t="s">
        <v>127</v>
      </c>
      <c r="BB64" s="17" t="s">
        <v>128</v>
      </c>
      <c r="BC64" s="17" t="s">
        <v>129</v>
      </c>
      <c r="BD64" s="17" t="s">
        <v>130</v>
      </c>
      <c r="BE64" s="17" t="s">
        <v>131</v>
      </c>
      <c r="BF64" s="17" t="s">
        <v>132</v>
      </c>
      <c r="BG64" s="17" t="s">
        <v>133</v>
      </c>
      <c r="BH64" s="17" t="s">
        <v>134</v>
      </c>
      <c r="BI64" s="17" t="s">
        <v>135</v>
      </c>
      <c r="BJ64" s="17" t="s">
        <v>136</v>
      </c>
      <c r="BK64" s="17" t="s">
        <v>137</v>
      </c>
      <c r="BL64" s="17"/>
      <c r="BM64" s="17"/>
      <c r="BN64" s="17"/>
      <c r="BO64" s="17"/>
      <c r="BP64" s="17"/>
      <c r="BQ64" s="17" t="s">
        <v>138</v>
      </c>
      <c r="BR64" s="17" t="s">
        <v>139</v>
      </c>
      <c r="BS64" s="17" t="s">
        <v>140</v>
      </c>
      <c r="BT64" s="17" t="s">
        <v>141</v>
      </c>
      <c r="BU64" s="17"/>
      <c r="BV64" s="17" t="s">
        <v>142</v>
      </c>
      <c r="BW64" s="17"/>
      <c r="BX64" s="17" t="s">
        <v>218</v>
      </c>
      <c r="BY64" s="17" t="s">
        <v>144</v>
      </c>
      <c r="BZ64" s="17" t="s">
        <v>145</v>
      </c>
      <c r="CA64" s="17"/>
      <c r="CB64" s="17" t="s">
        <v>146</v>
      </c>
      <c r="CC64" s="17" t="s">
        <v>147</v>
      </c>
      <c r="CD64" s="17"/>
      <c r="CE64" s="17" t="s">
        <v>148</v>
      </c>
      <c r="CF64" s="17" t="s">
        <v>149</v>
      </c>
      <c r="CG64" s="17" t="s">
        <v>181</v>
      </c>
      <c r="CH64" s="17" t="s">
        <v>150</v>
      </c>
      <c r="CI64" s="17" t="s">
        <v>151</v>
      </c>
      <c r="CJ64" s="17" t="s">
        <v>152</v>
      </c>
      <c r="CK64" s="17" t="s">
        <v>153</v>
      </c>
      <c r="CL64" s="9"/>
      <c r="CM64" s="9"/>
      <c r="CN64" s="9"/>
      <c r="CO64" s="9"/>
      <c r="CP64" s="9"/>
      <c r="CQ64" s="9"/>
      <c r="CR64" s="9"/>
      <c r="CS64" s="9"/>
      <c r="CT64" s="9"/>
      <c r="CU64" s="31"/>
    </row>
    <row r="65" spans="1:99" ht="14.25">
      <c r="A65" s="33"/>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17"/>
      <c r="AI65" s="17"/>
      <c r="AJ65" s="17" t="s">
        <v>154</v>
      </c>
      <c r="AK65" s="17" t="s">
        <v>155</v>
      </c>
      <c r="AL65" s="17" t="s">
        <v>156</v>
      </c>
      <c r="AM65" s="17"/>
      <c r="AN65" s="17" t="s">
        <v>157</v>
      </c>
      <c r="AO65" s="17" t="s">
        <v>158</v>
      </c>
      <c r="AP65" s="17" t="s">
        <v>159</v>
      </c>
      <c r="AQ65" s="17" t="s">
        <v>121</v>
      </c>
      <c r="AR65" s="17" t="s">
        <v>161</v>
      </c>
      <c r="AS65" s="17" t="s">
        <v>162</v>
      </c>
      <c r="AT65" s="17" t="s">
        <v>163</v>
      </c>
      <c r="AU65" s="17"/>
      <c r="AV65" s="17"/>
      <c r="AW65" s="17"/>
      <c r="AX65" s="17"/>
      <c r="AY65" s="17" t="s">
        <v>164</v>
      </c>
      <c r="AZ65" s="17" t="s">
        <v>165</v>
      </c>
      <c r="BA65" s="17" t="s">
        <v>166</v>
      </c>
      <c r="BB65" s="17" t="s">
        <v>167</v>
      </c>
      <c r="BC65" s="17" t="s">
        <v>168</v>
      </c>
      <c r="BD65" s="17" t="s">
        <v>169</v>
      </c>
      <c r="BE65" s="17"/>
      <c r="BF65" s="17" t="s">
        <v>170</v>
      </c>
      <c r="BG65" s="17" t="s">
        <v>171</v>
      </c>
      <c r="BH65" s="17" t="s">
        <v>172</v>
      </c>
      <c r="BI65" s="17" t="s">
        <v>173</v>
      </c>
      <c r="BJ65" s="17" t="s">
        <v>174</v>
      </c>
      <c r="BK65" s="17" t="s">
        <v>175</v>
      </c>
      <c r="BL65" s="17"/>
      <c r="BM65" s="17"/>
      <c r="BN65" s="17"/>
      <c r="BO65" s="17"/>
      <c r="BP65" s="17"/>
      <c r="BQ65" s="17" t="s">
        <v>176</v>
      </c>
      <c r="BR65" s="17" t="s">
        <v>177</v>
      </c>
      <c r="BS65" s="17" t="s">
        <v>178</v>
      </c>
      <c r="BT65" s="17" t="s">
        <v>179</v>
      </c>
      <c r="BU65" s="17"/>
      <c r="BV65" s="17" t="s">
        <v>180</v>
      </c>
      <c r="BW65" s="17"/>
      <c r="BX65" s="17"/>
      <c r="BY65" s="17" t="s">
        <v>182</v>
      </c>
      <c r="BZ65" s="17" t="s">
        <v>183</v>
      </c>
      <c r="CA65" s="17"/>
      <c r="CB65" s="17" t="s">
        <v>184</v>
      </c>
      <c r="CC65" s="17" t="s">
        <v>185</v>
      </c>
      <c r="CD65" s="17"/>
      <c r="CE65" s="17" t="s">
        <v>186</v>
      </c>
      <c r="CF65" s="17" t="s">
        <v>187</v>
      </c>
      <c r="CG65" s="17"/>
      <c r="CH65" s="17" t="s">
        <v>188</v>
      </c>
      <c r="CI65" s="17" t="s">
        <v>189</v>
      </c>
      <c r="CJ65" s="17" t="s">
        <v>190</v>
      </c>
      <c r="CK65" s="17" t="s">
        <v>191</v>
      </c>
      <c r="CL65" s="9"/>
      <c r="CM65" s="9"/>
      <c r="CN65" s="9"/>
      <c r="CO65" s="9"/>
      <c r="CP65" s="9"/>
      <c r="CQ65" s="9"/>
      <c r="CR65" s="9"/>
      <c r="CS65" s="9"/>
      <c r="CT65" s="9"/>
      <c r="CU65" s="31"/>
    </row>
    <row r="66" spans="1:99" ht="14.25">
      <c r="A66" s="33"/>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17"/>
      <c r="AI66" s="17"/>
      <c r="AJ66" s="17" t="s">
        <v>192</v>
      </c>
      <c r="AK66" s="17" t="s">
        <v>193</v>
      </c>
      <c r="AL66" s="17" t="s">
        <v>194</v>
      </c>
      <c r="AM66" s="17"/>
      <c r="AN66" s="17" t="s">
        <v>195</v>
      </c>
      <c r="AO66" s="17" t="s">
        <v>196</v>
      </c>
      <c r="AP66" s="17" t="s">
        <v>197</v>
      </c>
      <c r="AQ66" s="17" t="s">
        <v>160</v>
      </c>
      <c r="AR66" s="17" t="s">
        <v>199</v>
      </c>
      <c r="AS66" s="17" t="s">
        <v>200</v>
      </c>
      <c r="AT66" s="17" t="s">
        <v>201</v>
      </c>
      <c r="AU66" s="17"/>
      <c r="AV66" s="17"/>
      <c r="AW66" s="17"/>
      <c r="AX66" s="17"/>
      <c r="AY66" s="17" t="s">
        <v>202</v>
      </c>
      <c r="AZ66" s="17" t="s">
        <v>203</v>
      </c>
      <c r="BA66" s="17" t="s">
        <v>204</v>
      </c>
      <c r="BB66" s="17" t="s">
        <v>205</v>
      </c>
      <c r="BC66" s="17" t="s">
        <v>206</v>
      </c>
      <c r="BD66" s="17" t="s">
        <v>207</v>
      </c>
      <c r="BE66" s="17"/>
      <c r="BF66" s="17" t="s">
        <v>208</v>
      </c>
      <c r="BG66" s="17" t="s">
        <v>209</v>
      </c>
      <c r="BH66" s="17" t="s">
        <v>210</v>
      </c>
      <c r="BI66" s="17" t="s">
        <v>211</v>
      </c>
      <c r="BJ66" s="17" t="s">
        <v>212</v>
      </c>
      <c r="BK66" s="17" t="s">
        <v>213</v>
      </c>
      <c r="BL66" s="17"/>
      <c r="BM66" s="17"/>
      <c r="BN66" s="17"/>
      <c r="BO66" s="17"/>
      <c r="BP66" s="17"/>
      <c r="BQ66" s="17" t="s">
        <v>214</v>
      </c>
      <c r="BR66" s="17" t="s">
        <v>215</v>
      </c>
      <c r="BS66" s="17" t="s">
        <v>216</v>
      </c>
      <c r="BT66" s="17"/>
      <c r="BU66" s="17"/>
      <c r="BV66" s="17" t="s">
        <v>217</v>
      </c>
      <c r="BW66" s="17"/>
      <c r="BX66" s="17"/>
      <c r="BY66" s="17" t="s">
        <v>219</v>
      </c>
      <c r="BZ66" s="17" t="s">
        <v>220</v>
      </c>
      <c r="CA66" s="17"/>
      <c r="CB66" s="17" t="s">
        <v>221</v>
      </c>
      <c r="CC66" s="17" t="s">
        <v>222</v>
      </c>
      <c r="CD66" s="17"/>
      <c r="CE66" s="17" t="s">
        <v>223</v>
      </c>
      <c r="CF66" s="17" t="s">
        <v>224</v>
      </c>
      <c r="CG66" s="17"/>
      <c r="CH66" s="17" t="s">
        <v>225</v>
      </c>
      <c r="CI66" s="17" t="s">
        <v>226</v>
      </c>
      <c r="CJ66" s="17" t="s">
        <v>227</v>
      </c>
      <c r="CK66" s="17" t="s">
        <v>228</v>
      </c>
      <c r="CL66" s="9"/>
      <c r="CM66" s="9"/>
      <c r="CN66" s="9"/>
      <c r="CO66" s="9"/>
      <c r="CP66" s="9"/>
      <c r="CQ66" s="9"/>
      <c r="CR66" s="9"/>
      <c r="CS66" s="9"/>
      <c r="CT66" s="9"/>
      <c r="CU66" s="31"/>
    </row>
    <row r="67" spans="1:99" ht="14.25">
      <c r="A67" s="33"/>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17"/>
      <c r="AI67" s="17"/>
      <c r="AJ67" s="17" t="s">
        <v>229</v>
      </c>
      <c r="AK67" s="17" t="s">
        <v>264</v>
      </c>
      <c r="AL67" s="17" t="s">
        <v>231</v>
      </c>
      <c r="AM67" s="17"/>
      <c r="AN67" s="17" t="s">
        <v>232</v>
      </c>
      <c r="AO67" s="17" t="s">
        <v>233</v>
      </c>
      <c r="AP67" s="17" t="s">
        <v>234</v>
      </c>
      <c r="AQ67" s="17" t="s">
        <v>198</v>
      </c>
      <c r="AR67" s="17" t="s">
        <v>236</v>
      </c>
      <c r="AS67" s="17" t="s">
        <v>237</v>
      </c>
      <c r="AT67" s="17" t="s">
        <v>238</v>
      </c>
      <c r="AU67" s="17"/>
      <c r="AV67" s="17"/>
      <c r="AW67" s="17"/>
      <c r="AX67" s="17"/>
      <c r="AY67" s="17" t="s">
        <v>239</v>
      </c>
      <c r="AZ67" s="17" t="s">
        <v>240</v>
      </c>
      <c r="BA67" s="17" t="s">
        <v>241</v>
      </c>
      <c r="BB67" s="17" t="s">
        <v>242</v>
      </c>
      <c r="BC67" s="17" t="s">
        <v>243</v>
      </c>
      <c r="BD67" s="17" t="s">
        <v>244</v>
      </c>
      <c r="BE67" s="17"/>
      <c r="BF67" s="17" t="s">
        <v>245</v>
      </c>
      <c r="BG67" s="17" t="s">
        <v>246</v>
      </c>
      <c r="BH67" s="17" t="s">
        <v>247</v>
      </c>
      <c r="BI67" s="17"/>
      <c r="BJ67" s="17" t="s">
        <v>248</v>
      </c>
      <c r="BK67" s="17" t="s">
        <v>249</v>
      </c>
      <c r="BL67" s="17"/>
      <c r="BM67" s="17"/>
      <c r="BN67" s="17"/>
      <c r="BO67" s="17"/>
      <c r="BP67" s="17"/>
      <c r="BQ67" s="17" t="s">
        <v>250</v>
      </c>
      <c r="BR67" s="17" t="s">
        <v>251</v>
      </c>
      <c r="BS67" s="17" t="s">
        <v>252</v>
      </c>
      <c r="BT67" s="17"/>
      <c r="BU67" s="17"/>
      <c r="BV67" s="17" t="s">
        <v>253</v>
      </c>
      <c r="BW67" s="17"/>
      <c r="BX67" s="17"/>
      <c r="BY67" s="17" t="s">
        <v>254</v>
      </c>
      <c r="BZ67" s="17" t="s">
        <v>255</v>
      </c>
      <c r="CA67" s="17"/>
      <c r="CB67" s="17" t="s">
        <v>256</v>
      </c>
      <c r="CC67" s="17" t="s">
        <v>257</v>
      </c>
      <c r="CD67" s="17"/>
      <c r="CE67" s="17"/>
      <c r="CF67" s="17" t="s">
        <v>258</v>
      </c>
      <c r="CG67" s="17"/>
      <c r="CH67" s="17" t="s">
        <v>259</v>
      </c>
      <c r="CI67" s="17" t="s">
        <v>260</v>
      </c>
      <c r="CJ67" s="17" t="s">
        <v>261</v>
      </c>
      <c r="CK67" s="17" t="s">
        <v>262</v>
      </c>
      <c r="CL67" s="9"/>
      <c r="CM67" s="9"/>
      <c r="CN67" s="9"/>
      <c r="CO67" s="9"/>
      <c r="CP67" s="9"/>
      <c r="CQ67" s="9"/>
      <c r="CR67" s="9"/>
      <c r="CS67" s="9"/>
      <c r="CT67" s="9"/>
      <c r="CU67" s="31"/>
    </row>
    <row r="68" spans="1:99" ht="14.25">
      <c r="A68" s="33"/>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17"/>
      <c r="AI68" s="17"/>
      <c r="AJ68" s="17" t="s">
        <v>263</v>
      </c>
      <c r="AK68" s="17" t="s">
        <v>292</v>
      </c>
      <c r="AL68" s="17" t="s">
        <v>265</v>
      </c>
      <c r="AM68" s="17"/>
      <c r="AN68" s="17" t="s">
        <v>266</v>
      </c>
      <c r="AO68" s="17" t="s">
        <v>267</v>
      </c>
      <c r="AP68" s="17" t="s">
        <v>268</v>
      </c>
      <c r="AQ68" s="17" t="s">
        <v>235</v>
      </c>
      <c r="AR68" s="17" t="s">
        <v>270</v>
      </c>
      <c r="AS68" s="17" t="s">
        <v>271</v>
      </c>
      <c r="AT68" s="17"/>
      <c r="AU68" s="17"/>
      <c r="AV68" s="17"/>
      <c r="AW68" s="17"/>
      <c r="AX68" s="17"/>
      <c r="AY68" s="17" t="s">
        <v>273</v>
      </c>
      <c r="AZ68" s="17" t="s">
        <v>274</v>
      </c>
      <c r="BA68" s="17" t="s">
        <v>275</v>
      </c>
      <c r="BB68" s="17" t="s">
        <v>276</v>
      </c>
      <c r="BC68" s="17" t="s">
        <v>277</v>
      </c>
      <c r="BD68" s="17" t="s">
        <v>278</v>
      </c>
      <c r="BE68" s="17"/>
      <c r="BF68" s="17" t="s">
        <v>279</v>
      </c>
      <c r="BG68" s="17" t="s">
        <v>280</v>
      </c>
      <c r="BH68" s="17" t="s">
        <v>281</v>
      </c>
      <c r="BI68" s="17"/>
      <c r="BJ68" s="17"/>
      <c r="BK68" s="17" t="s">
        <v>282</v>
      </c>
      <c r="BL68" s="17"/>
      <c r="BM68" s="17"/>
      <c r="BN68" s="17"/>
      <c r="BO68" s="17"/>
      <c r="BP68" s="17"/>
      <c r="BQ68" s="17"/>
      <c r="BR68" s="17" t="s">
        <v>283</v>
      </c>
      <c r="BS68" s="17"/>
      <c r="BT68" s="17"/>
      <c r="BU68" s="17"/>
      <c r="BV68" s="17" t="s">
        <v>284</v>
      </c>
      <c r="BW68" s="17"/>
      <c r="BX68" s="17"/>
      <c r="BY68" s="17" t="s">
        <v>285</v>
      </c>
      <c r="BZ68" s="17"/>
      <c r="CA68" s="17"/>
      <c r="CB68" s="17" t="s">
        <v>286</v>
      </c>
      <c r="CC68" s="17" t="s">
        <v>287</v>
      </c>
      <c r="CD68" s="17"/>
      <c r="CE68" s="17"/>
      <c r="CF68" s="17"/>
      <c r="CG68" s="17"/>
      <c r="CH68" s="17" t="s">
        <v>288</v>
      </c>
      <c r="CI68" s="17"/>
      <c r="CJ68" s="17" t="s">
        <v>289</v>
      </c>
      <c r="CK68" s="17" t="s">
        <v>290</v>
      </c>
      <c r="CL68" s="9"/>
      <c r="CM68" s="9"/>
      <c r="CN68" s="9"/>
      <c r="CO68" s="9"/>
      <c r="CP68" s="9"/>
      <c r="CQ68" s="9"/>
      <c r="CR68" s="9"/>
      <c r="CS68" s="9"/>
      <c r="CT68" s="9"/>
      <c r="CU68" s="31"/>
    </row>
    <row r="69" spans="1:99" ht="14.25">
      <c r="A69" s="33"/>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17"/>
      <c r="AI69" s="17"/>
      <c r="AJ69" s="17" t="s">
        <v>291</v>
      </c>
      <c r="AK69" s="17" t="s">
        <v>319</v>
      </c>
      <c r="AL69" s="17" t="s">
        <v>293</v>
      </c>
      <c r="AM69" s="17"/>
      <c r="AN69" s="17" t="s">
        <v>294</v>
      </c>
      <c r="AO69" s="17" t="s">
        <v>295</v>
      </c>
      <c r="AP69" s="17" t="s">
        <v>296</v>
      </c>
      <c r="AQ69" s="17" t="s">
        <v>269</v>
      </c>
      <c r="AR69" s="17" t="s">
        <v>298</v>
      </c>
      <c r="AS69" s="17" t="s">
        <v>299</v>
      </c>
      <c r="AT69" s="17"/>
      <c r="AU69" s="17"/>
      <c r="AV69" s="17"/>
      <c r="AW69" s="17"/>
      <c r="AX69" s="17"/>
      <c r="AY69" s="17" t="s">
        <v>300</v>
      </c>
      <c r="AZ69" s="17" t="s">
        <v>301</v>
      </c>
      <c r="BA69" s="17" t="s">
        <v>302</v>
      </c>
      <c r="BB69" s="17" t="s">
        <v>303</v>
      </c>
      <c r="BC69" s="17" t="s">
        <v>304</v>
      </c>
      <c r="BD69" s="17" t="s">
        <v>305</v>
      </c>
      <c r="BE69" s="17"/>
      <c r="BF69" s="17" t="s">
        <v>306</v>
      </c>
      <c r="BG69" s="17" t="s">
        <v>307</v>
      </c>
      <c r="BH69" s="17" t="s">
        <v>308</v>
      </c>
      <c r="BI69" s="17"/>
      <c r="BJ69" s="17"/>
      <c r="BK69" s="17" t="s">
        <v>309</v>
      </c>
      <c r="BL69" s="17"/>
      <c r="BM69" s="17"/>
      <c r="BN69" s="17"/>
      <c r="BO69" s="17"/>
      <c r="BP69" s="17"/>
      <c r="BQ69" s="17"/>
      <c r="BR69" s="17" t="s">
        <v>310</v>
      </c>
      <c r="BS69" s="17"/>
      <c r="BT69" s="17"/>
      <c r="BU69" s="17"/>
      <c r="BV69" s="17" t="s">
        <v>311</v>
      </c>
      <c r="BW69" s="17"/>
      <c r="BX69" s="17"/>
      <c r="BY69" s="17" t="s">
        <v>312</v>
      </c>
      <c r="BZ69" s="17"/>
      <c r="CA69" s="17"/>
      <c r="CB69" s="17" t="s">
        <v>313</v>
      </c>
      <c r="CC69" s="17" t="s">
        <v>314</v>
      </c>
      <c r="CD69" s="17"/>
      <c r="CE69" s="17"/>
      <c r="CF69" s="17"/>
      <c r="CG69" s="17"/>
      <c r="CH69" s="17" t="s">
        <v>315</v>
      </c>
      <c r="CI69" s="17"/>
      <c r="CJ69" s="17" t="s">
        <v>316</v>
      </c>
      <c r="CK69" s="17" t="s">
        <v>317</v>
      </c>
      <c r="CL69" s="9"/>
      <c r="CM69" s="9"/>
      <c r="CN69" s="9"/>
      <c r="CO69" s="9"/>
      <c r="CP69" s="9"/>
      <c r="CQ69" s="9"/>
      <c r="CR69" s="9"/>
      <c r="CS69" s="9"/>
      <c r="CT69" s="9"/>
      <c r="CU69" s="31"/>
    </row>
    <row r="70" spans="1:99" ht="14.25">
      <c r="A70" s="33"/>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7"/>
      <c r="AI70" s="17"/>
      <c r="AJ70" s="17" t="s">
        <v>318</v>
      </c>
      <c r="AK70" s="17" t="s">
        <v>344</v>
      </c>
      <c r="AL70" s="17" t="s">
        <v>320</v>
      </c>
      <c r="AM70" s="17"/>
      <c r="AN70" s="17"/>
      <c r="AO70" s="17" t="s">
        <v>321</v>
      </c>
      <c r="AP70" s="17" t="s">
        <v>322</v>
      </c>
      <c r="AQ70" s="17" t="s">
        <v>297</v>
      </c>
      <c r="AR70" s="17"/>
      <c r="AS70" s="17" t="s">
        <v>324</v>
      </c>
      <c r="AT70" s="17"/>
      <c r="AU70" s="17"/>
      <c r="AV70" s="17"/>
      <c r="AW70" s="17"/>
      <c r="AX70" s="17"/>
      <c r="AY70" s="17" t="s">
        <v>325</v>
      </c>
      <c r="AZ70" s="17" t="s">
        <v>326</v>
      </c>
      <c r="BA70" s="17" t="s">
        <v>327</v>
      </c>
      <c r="BB70" s="17" t="s">
        <v>328</v>
      </c>
      <c r="BC70" s="17" t="s">
        <v>329</v>
      </c>
      <c r="BD70" s="17" t="s">
        <v>330</v>
      </c>
      <c r="BE70" s="17"/>
      <c r="BF70" s="17" t="s">
        <v>331</v>
      </c>
      <c r="BG70" s="17" t="s">
        <v>332</v>
      </c>
      <c r="BH70" s="17" t="s">
        <v>333</v>
      </c>
      <c r="BI70" s="17"/>
      <c r="BJ70" s="17"/>
      <c r="BK70" s="17" t="s">
        <v>334</v>
      </c>
      <c r="BL70" s="17"/>
      <c r="BM70" s="17"/>
      <c r="BN70" s="17"/>
      <c r="BO70" s="17"/>
      <c r="BP70" s="17"/>
      <c r="BQ70" s="17"/>
      <c r="BR70" s="17" t="s">
        <v>335</v>
      </c>
      <c r="BS70" s="17"/>
      <c r="BT70" s="17"/>
      <c r="BU70" s="17"/>
      <c r="BV70" s="17" t="s">
        <v>336</v>
      </c>
      <c r="BW70" s="17"/>
      <c r="BX70" s="17"/>
      <c r="BY70" s="17" t="s">
        <v>337</v>
      </c>
      <c r="BZ70" s="17"/>
      <c r="CA70" s="17"/>
      <c r="CB70" s="17" t="s">
        <v>338</v>
      </c>
      <c r="CC70" s="17" t="s">
        <v>339</v>
      </c>
      <c r="CD70" s="17"/>
      <c r="CE70" s="17"/>
      <c r="CF70" s="17"/>
      <c r="CG70" s="17"/>
      <c r="CH70" s="17" t="s">
        <v>340</v>
      </c>
      <c r="CI70" s="17"/>
      <c r="CJ70" s="17" t="s">
        <v>341</v>
      </c>
      <c r="CK70" s="17" t="s">
        <v>342</v>
      </c>
      <c r="CL70" s="9"/>
      <c r="CM70" s="9"/>
      <c r="CN70" s="9"/>
      <c r="CO70" s="9"/>
      <c r="CP70" s="9"/>
      <c r="CQ70" s="9"/>
      <c r="CR70" s="9"/>
      <c r="CS70" s="9"/>
      <c r="CT70" s="9"/>
      <c r="CU70" s="31"/>
    </row>
    <row r="71" spans="1:99" ht="14.25">
      <c r="A71" s="33"/>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7"/>
      <c r="AI71" s="17"/>
      <c r="AJ71" s="17" t="s">
        <v>343</v>
      </c>
      <c r="AK71" s="17" t="s">
        <v>369</v>
      </c>
      <c r="AL71" s="17" t="s">
        <v>345</v>
      </c>
      <c r="AM71" s="17"/>
      <c r="AN71" s="17"/>
      <c r="AO71" s="17" t="s">
        <v>346</v>
      </c>
      <c r="AP71" s="17" t="s">
        <v>347</v>
      </c>
      <c r="AQ71" s="17" t="s">
        <v>323</v>
      </c>
      <c r="AR71" s="17"/>
      <c r="AS71" s="17" t="s">
        <v>349</v>
      </c>
      <c r="AT71" s="17"/>
      <c r="AU71" s="17"/>
      <c r="AV71" s="17"/>
      <c r="AW71" s="17"/>
      <c r="AX71" s="17"/>
      <c r="AY71" s="17" t="s">
        <v>350</v>
      </c>
      <c r="AZ71" s="17" t="s">
        <v>351</v>
      </c>
      <c r="BA71" s="17" t="s">
        <v>352</v>
      </c>
      <c r="BB71" s="17" t="s">
        <v>353</v>
      </c>
      <c r="BC71" s="17" t="s">
        <v>354</v>
      </c>
      <c r="BD71" s="17" t="s">
        <v>355</v>
      </c>
      <c r="BE71" s="17"/>
      <c r="BF71" s="17" t="s">
        <v>356</v>
      </c>
      <c r="BG71" s="17" t="s">
        <v>357</v>
      </c>
      <c r="BH71" s="17" t="s">
        <v>358</v>
      </c>
      <c r="BI71" s="17"/>
      <c r="BJ71" s="17"/>
      <c r="BK71" s="17" t="s">
        <v>359</v>
      </c>
      <c r="BL71" s="17"/>
      <c r="BM71" s="17"/>
      <c r="BN71" s="17"/>
      <c r="BO71" s="17"/>
      <c r="BP71" s="17"/>
      <c r="BQ71" s="17"/>
      <c r="BR71" s="17" t="s">
        <v>360</v>
      </c>
      <c r="BS71" s="17"/>
      <c r="BT71" s="17"/>
      <c r="BU71" s="17"/>
      <c r="BV71" s="17" t="s">
        <v>361</v>
      </c>
      <c r="BW71" s="17"/>
      <c r="BX71" s="17"/>
      <c r="BY71" s="17" t="s">
        <v>362</v>
      </c>
      <c r="BZ71" s="17"/>
      <c r="CA71" s="17"/>
      <c r="CB71" s="17" t="s">
        <v>363</v>
      </c>
      <c r="CC71" s="17" t="s">
        <v>364</v>
      </c>
      <c r="CD71" s="17"/>
      <c r="CE71" s="17"/>
      <c r="CF71" s="17"/>
      <c r="CG71" s="17"/>
      <c r="CH71" s="17" t="s">
        <v>365</v>
      </c>
      <c r="CI71" s="17"/>
      <c r="CJ71" s="17" t="s">
        <v>366</v>
      </c>
      <c r="CK71" s="17" t="s">
        <v>367</v>
      </c>
      <c r="CL71" s="9"/>
      <c r="CM71" s="9"/>
      <c r="CN71" s="9"/>
      <c r="CO71" s="9"/>
      <c r="CP71" s="9"/>
      <c r="CQ71" s="9"/>
      <c r="CR71" s="9"/>
      <c r="CS71" s="9"/>
      <c r="CT71" s="9"/>
      <c r="CU71" s="31"/>
    </row>
    <row r="72" spans="1:99" ht="14.25">
      <c r="A72" s="33"/>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7"/>
      <c r="AI72" s="17"/>
      <c r="AJ72" s="17" t="s">
        <v>368</v>
      </c>
      <c r="AK72" s="17"/>
      <c r="AL72" s="17" t="s">
        <v>370</v>
      </c>
      <c r="AM72" s="17"/>
      <c r="AN72" s="17"/>
      <c r="AO72" s="17" t="s">
        <v>371</v>
      </c>
      <c r="AP72" s="17" t="s">
        <v>372</v>
      </c>
      <c r="AQ72" s="17" t="s">
        <v>348</v>
      </c>
      <c r="AR72" s="17"/>
      <c r="AS72" s="17" t="s">
        <v>374</v>
      </c>
      <c r="AT72" s="17"/>
      <c r="AU72" s="17"/>
      <c r="AV72" s="17"/>
      <c r="AW72" s="17"/>
      <c r="AX72" s="17"/>
      <c r="AY72" s="17" t="s">
        <v>375</v>
      </c>
      <c r="AZ72" s="17" t="s">
        <v>376</v>
      </c>
      <c r="BA72" s="17" t="s">
        <v>377</v>
      </c>
      <c r="BB72" s="17" t="s">
        <v>378</v>
      </c>
      <c r="BC72" s="17" t="s">
        <v>379</v>
      </c>
      <c r="BD72" s="17" t="s">
        <v>380</v>
      </c>
      <c r="BE72" s="17"/>
      <c r="BF72" s="17"/>
      <c r="BG72" s="17" t="s">
        <v>381</v>
      </c>
      <c r="BH72" s="17" t="s">
        <v>382</v>
      </c>
      <c r="BI72" s="17"/>
      <c r="BJ72" s="17"/>
      <c r="BK72" s="17" t="s">
        <v>383</v>
      </c>
      <c r="BL72" s="17"/>
      <c r="BM72" s="17"/>
      <c r="BN72" s="17"/>
      <c r="BO72" s="17"/>
      <c r="BP72" s="17"/>
      <c r="BQ72" s="17"/>
      <c r="BR72" s="17" t="s">
        <v>384</v>
      </c>
      <c r="BS72" s="17"/>
      <c r="BT72" s="17"/>
      <c r="BU72" s="17"/>
      <c r="BV72" s="17" t="s">
        <v>385</v>
      </c>
      <c r="BW72" s="17"/>
      <c r="BX72" s="17"/>
      <c r="BY72" s="17" t="s">
        <v>386</v>
      </c>
      <c r="BZ72" s="17"/>
      <c r="CA72" s="17"/>
      <c r="CB72" s="17" t="s">
        <v>387</v>
      </c>
      <c r="CC72" s="17" t="s">
        <v>388</v>
      </c>
      <c r="CD72" s="17"/>
      <c r="CE72" s="17"/>
      <c r="CF72" s="17"/>
      <c r="CG72" s="17"/>
      <c r="CH72" s="17"/>
      <c r="CI72" s="17"/>
      <c r="CJ72" s="17"/>
      <c r="CK72" s="17" t="s">
        <v>389</v>
      </c>
      <c r="CL72" s="9"/>
      <c r="CM72" s="9"/>
      <c r="CN72" s="9"/>
      <c r="CO72" s="9"/>
      <c r="CP72" s="9"/>
      <c r="CQ72" s="9"/>
      <c r="CR72" s="9"/>
      <c r="CS72" s="9"/>
      <c r="CT72" s="9"/>
      <c r="CU72" s="31"/>
    </row>
    <row r="73" spans="1:99" ht="14.25">
      <c r="A73" s="33"/>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7"/>
      <c r="AI73" s="17"/>
      <c r="AJ73" s="17" t="s">
        <v>390</v>
      </c>
      <c r="AK73" s="17"/>
      <c r="AL73" s="17"/>
      <c r="AM73" s="17"/>
      <c r="AN73" s="17"/>
      <c r="AO73" s="17" t="s">
        <v>391</v>
      </c>
      <c r="AP73" s="17" t="s">
        <v>392</v>
      </c>
      <c r="AQ73" s="17" t="s">
        <v>373</v>
      </c>
      <c r="AR73" s="17"/>
      <c r="AS73" s="17" t="s">
        <v>394</v>
      </c>
      <c r="AT73" s="17"/>
      <c r="AU73" s="17"/>
      <c r="AV73" s="17"/>
      <c r="AW73" s="17"/>
      <c r="AX73" s="17"/>
      <c r="AY73" s="17" t="s">
        <v>395</v>
      </c>
      <c r="AZ73" s="17"/>
      <c r="BA73" s="17" t="s">
        <v>396</v>
      </c>
      <c r="BB73" s="17" t="s">
        <v>397</v>
      </c>
      <c r="BC73" s="17" t="s">
        <v>398</v>
      </c>
      <c r="BD73" s="17" t="s">
        <v>399</v>
      </c>
      <c r="BE73" s="17"/>
      <c r="BF73" s="17"/>
      <c r="BG73" s="17" t="s">
        <v>400</v>
      </c>
      <c r="BH73" s="17" t="s">
        <v>401</v>
      </c>
      <c r="BI73" s="17"/>
      <c r="BJ73" s="17"/>
      <c r="BK73" s="17" t="s">
        <v>402</v>
      </c>
      <c r="BL73" s="17"/>
      <c r="BM73" s="17"/>
      <c r="BN73" s="17"/>
      <c r="BO73" s="17"/>
      <c r="BP73" s="17"/>
      <c r="BQ73" s="17"/>
      <c r="BR73" s="17" t="s">
        <v>403</v>
      </c>
      <c r="BS73" s="17"/>
      <c r="BT73" s="17"/>
      <c r="BU73" s="17"/>
      <c r="BV73" s="17" t="s">
        <v>404</v>
      </c>
      <c r="BW73" s="17"/>
      <c r="BX73" s="17"/>
      <c r="BY73" s="17" t="s">
        <v>405</v>
      </c>
      <c r="BZ73" s="17"/>
      <c r="CA73" s="17"/>
      <c r="CB73" s="17" t="s">
        <v>406</v>
      </c>
      <c r="CC73" s="17" t="s">
        <v>407</v>
      </c>
      <c r="CD73" s="17"/>
      <c r="CE73" s="17"/>
      <c r="CF73" s="17"/>
      <c r="CG73" s="17"/>
      <c r="CH73" s="17"/>
      <c r="CI73" s="17"/>
      <c r="CJ73" s="17"/>
      <c r="CK73" s="17" t="s">
        <v>408</v>
      </c>
      <c r="CL73" s="9"/>
      <c r="CM73" s="9"/>
      <c r="CN73" s="9"/>
      <c r="CO73" s="9"/>
      <c r="CP73" s="9"/>
      <c r="CQ73" s="9"/>
      <c r="CR73" s="9"/>
      <c r="CS73" s="9"/>
      <c r="CT73" s="9"/>
      <c r="CU73" s="31"/>
    </row>
    <row r="74" spans="1:99" ht="14.25">
      <c r="A74" s="33"/>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17"/>
      <c r="AI74" s="17"/>
      <c r="AJ74" s="17"/>
      <c r="AK74" s="17"/>
      <c r="AL74" s="17"/>
      <c r="AM74" s="17"/>
      <c r="AN74" s="17"/>
      <c r="AO74" s="17" t="s">
        <v>409</v>
      </c>
      <c r="AP74" s="17" t="s">
        <v>410</v>
      </c>
      <c r="AQ74" s="17" t="s">
        <v>393</v>
      </c>
      <c r="AR74" s="17"/>
      <c r="AS74" s="17" t="s">
        <v>412</v>
      </c>
      <c r="AT74" s="17"/>
      <c r="AU74" s="17"/>
      <c r="AV74" s="17"/>
      <c r="AW74" s="17"/>
      <c r="AX74" s="17"/>
      <c r="AY74" s="17" t="s">
        <v>413</v>
      </c>
      <c r="AZ74" s="17"/>
      <c r="BA74" s="17" t="s">
        <v>414</v>
      </c>
      <c r="BB74" s="17" t="s">
        <v>415</v>
      </c>
      <c r="BC74" s="17" t="s">
        <v>416</v>
      </c>
      <c r="BD74" s="17" t="s">
        <v>417</v>
      </c>
      <c r="BE74" s="17"/>
      <c r="BF74" s="17"/>
      <c r="BG74" s="17" t="s">
        <v>418</v>
      </c>
      <c r="BH74" s="17"/>
      <c r="BI74" s="17"/>
      <c r="BJ74" s="17"/>
      <c r="BK74" s="17" t="s">
        <v>419</v>
      </c>
      <c r="BL74" s="17"/>
      <c r="BM74" s="17"/>
      <c r="BN74" s="17"/>
      <c r="BO74" s="17"/>
      <c r="BP74" s="17"/>
      <c r="BQ74" s="17"/>
      <c r="BR74" s="17" t="s">
        <v>420</v>
      </c>
      <c r="BS74" s="17"/>
      <c r="BT74" s="17"/>
      <c r="BU74" s="17"/>
      <c r="BV74" s="17" t="s">
        <v>421</v>
      </c>
      <c r="BW74" s="17"/>
      <c r="BX74" s="17"/>
      <c r="BY74" s="17" t="s">
        <v>422</v>
      </c>
      <c r="BZ74" s="17"/>
      <c r="CA74" s="17"/>
      <c r="CB74" s="17" t="s">
        <v>423</v>
      </c>
      <c r="CC74" s="17" t="s">
        <v>424</v>
      </c>
      <c r="CD74" s="17"/>
      <c r="CE74" s="17"/>
      <c r="CF74" s="17"/>
      <c r="CG74" s="17"/>
      <c r="CH74" s="17"/>
      <c r="CI74" s="17"/>
      <c r="CJ74" s="17"/>
      <c r="CK74" s="17" t="s">
        <v>425</v>
      </c>
      <c r="CL74" s="9"/>
      <c r="CM74" s="9"/>
      <c r="CN74" s="9"/>
      <c r="CO74" s="9"/>
      <c r="CP74" s="9"/>
      <c r="CQ74" s="9"/>
      <c r="CR74" s="9"/>
      <c r="CS74" s="9"/>
      <c r="CT74" s="9"/>
      <c r="CU74" s="31"/>
    </row>
    <row r="75" spans="1:99" ht="14.25">
      <c r="A75" s="33"/>
      <c r="B75" s="9"/>
      <c r="C75" s="9"/>
      <c r="D75" s="9"/>
      <c r="E75" s="9"/>
      <c r="F75" s="9"/>
      <c r="G75" s="9"/>
      <c r="H75" s="9"/>
      <c r="I75" s="9"/>
      <c r="J75" s="9"/>
      <c r="K75" s="9"/>
      <c r="L75" s="9"/>
      <c r="M75" s="9"/>
      <c r="N75" s="9"/>
      <c r="O75" s="9"/>
      <c r="P75" s="9"/>
      <c r="Q75" s="9"/>
      <c r="R75" s="9"/>
      <c r="S75" s="9"/>
      <c r="T75" s="9"/>
      <c r="U75" s="9"/>
      <c r="V75" s="9"/>
      <c r="W75" s="9"/>
      <c r="X75" s="9"/>
      <c r="Y75" s="9"/>
      <c r="Z75" s="9"/>
      <c r="AA75" s="6" t="s">
        <v>832</v>
      </c>
      <c r="AB75" s="35"/>
      <c r="AC75" s="35"/>
      <c r="AD75" s="9"/>
      <c r="AE75" s="9"/>
      <c r="AF75" s="9"/>
      <c r="AG75" s="9"/>
      <c r="AH75" s="17"/>
      <c r="AI75" s="17"/>
      <c r="AJ75" s="17"/>
      <c r="AK75" s="17"/>
      <c r="AL75" s="17"/>
      <c r="AM75" s="17"/>
      <c r="AN75" s="17"/>
      <c r="AO75" s="17" t="s">
        <v>426</v>
      </c>
      <c r="AP75" s="17" t="s">
        <v>427</v>
      </c>
      <c r="AQ75" s="17" t="s">
        <v>411</v>
      </c>
      <c r="AR75" s="17"/>
      <c r="AS75" s="17" t="s">
        <v>429</v>
      </c>
      <c r="AT75" s="17"/>
      <c r="AU75" s="17"/>
      <c r="AV75" s="17"/>
      <c r="AW75" s="17"/>
      <c r="AX75" s="17"/>
      <c r="AY75" s="17" t="s">
        <v>430</v>
      </c>
      <c r="AZ75" s="17"/>
      <c r="BA75" s="17" t="s">
        <v>431</v>
      </c>
      <c r="BB75" s="17" t="s">
        <v>432</v>
      </c>
      <c r="BC75" s="17" t="s">
        <v>433</v>
      </c>
      <c r="BD75" s="17" t="s">
        <v>434</v>
      </c>
      <c r="BE75" s="17"/>
      <c r="BF75" s="17"/>
      <c r="BG75" s="17" t="s">
        <v>435</v>
      </c>
      <c r="BH75" s="17"/>
      <c r="BI75" s="17"/>
      <c r="BJ75" s="17"/>
      <c r="BK75" s="17" t="s">
        <v>436</v>
      </c>
      <c r="BL75" s="17"/>
      <c r="BM75" s="17"/>
      <c r="BN75" s="17"/>
      <c r="BO75" s="17"/>
      <c r="BP75" s="17"/>
      <c r="BQ75" s="17"/>
      <c r="BR75" s="17" t="s">
        <v>437</v>
      </c>
      <c r="BS75" s="17"/>
      <c r="BT75" s="17"/>
      <c r="BU75" s="17"/>
      <c r="BV75" s="17" t="s">
        <v>438</v>
      </c>
      <c r="BW75" s="17"/>
      <c r="BX75" s="17"/>
      <c r="BY75" s="17" t="s">
        <v>439</v>
      </c>
      <c r="BZ75" s="17"/>
      <c r="CA75" s="17"/>
      <c r="CB75" s="17" t="s">
        <v>440</v>
      </c>
      <c r="CC75" s="17" t="s">
        <v>441</v>
      </c>
      <c r="CD75" s="17"/>
      <c r="CE75" s="17"/>
      <c r="CF75" s="17"/>
      <c r="CG75" s="17"/>
      <c r="CH75" s="17"/>
      <c r="CI75" s="17"/>
      <c r="CJ75" s="17"/>
      <c r="CK75" s="17" t="s">
        <v>442</v>
      </c>
      <c r="CL75" s="9"/>
      <c r="CM75" s="9"/>
      <c r="CN75" s="9"/>
      <c r="CO75" s="9"/>
      <c r="CP75" s="9"/>
      <c r="CQ75" s="9"/>
      <c r="CR75" s="9"/>
      <c r="CS75" s="9"/>
      <c r="CT75" s="9"/>
      <c r="CU75" s="31"/>
    </row>
    <row r="76" spans="1:99" ht="14.25">
      <c r="A76" s="33"/>
      <c r="B76" s="9"/>
      <c r="C76" s="9"/>
      <c r="D76" s="9"/>
      <c r="E76" s="9"/>
      <c r="F76" s="9"/>
      <c r="G76" s="9"/>
      <c r="H76" s="9"/>
      <c r="I76" s="9"/>
      <c r="J76" s="9"/>
      <c r="K76" s="9"/>
      <c r="L76" s="9"/>
      <c r="M76" s="9"/>
      <c r="N76" s="9"/>
      <c r="O76" s="9"/>
      <c r="P76" s="9"/>
      <c r="Q76" s="9"/>
      <c r="R76" s="9"/>
      <c r="S76" s="9"/>
      <c r="T76" s="9"/>
      <c r="U76" s="9"/>
      <c r="V76" s="9"/>
      <c r="W76" s="9"/>
      <c r="X76" s="9"/>
      <c r="Y76" s="9"/>
      <c r="Z76" s="9"/>
      <c r="AA76" s="20" t="s">
        <v>831</v>
      </c>
      <c r="AB76" s="6"/>
      <c r="AC76" s="35"/>
      <c r="AD76" s="9"/>
      <c r="AE76" s="9"/>
      <c r="AF76" s="9"/>
      <c r="AG76" s="9"/>
      <c r="AH76" s="17"/>
      <c r="AI76" s="17"/>
      <c r="AJ76" s="17"/>
      <c r="AK76" s="17"/>
      <c r="AL76" s="17"/>
      <c r="AM76" s="17"/>
      <c r="AN76" s="17"/>
      <c r="AO76" s="17" t="s">
        <v>443</v>
      </c>
      <c r="AP76" s="17" t="s">
        <v>444</v>
      </c>
      <c r="AQ76" s="17" t="s">
        <v>428</v>
      </c>
      <c r="AR76" s="17"/>
      <c r="AS76" s="17" t="s">
        <v>446</v>
      </c>
      <c r="AT76" s="17"/>
      <c r="AU76" s="17"/>
      <c r="AV76" s="17"/>
      <c r="AW76" s="17"/>
      <c r="AX76" s="17"/>
      <c r="AY76" s="17" t="s">
        <v>447</v>
      </c>
      <c r="AZ76" s="17"/>
      <c r="BA76" s="17" t="s">
        <v>448</v>
      </c>
      <c r="BB76" s="17" t="s">
        <v>449</v>
      </c>
      <c r="BC76" s="17" t="s">
        <v>450</v>
      </c>
      <c r="BD76" s="17"/>
      <c r="BE76" s="17"/>
      <c r="BF76" s="17"/>
      <c r="BG76" s="17" t="s">
        <v>451</v>
      </c>
      <c r="BH76" s="17"/>
      <c r="BI76" s="17"/>
      <c r="BJ76" s="17"/>
      <c r="BK76" s="17" t="s">
        <v>452</v>
      </c>
      <c r="BL76" s="17"/>
      <c r="BM76" s="17"/>
      <c r="BN76" s="17"/>
      <c r="BO76" s="17"/>
      <c r="BP76" s="17"/>
      <c r="BQ76" s="17"/>
      <c r="BR76" s="17" t="s">
        <v>453</v>
      </c>
      <c r="BS76" s="17"/>
      <c r="BT76" s="17"/>
      <c r="BU76" s="17"/>
      <c r="BV76" s="17" t="s">
        <v>454</v>
      </c>
      <c r="BW76" s="17"/>
      <c r="BX76" s="17"/>
      <c r="BY76" s="17" t="s">
        <v>455</v>
      </c>
      <c r="BZ76" s="17"/>
      <c r="CA76" s="17"/>
      <c r="CB76" s="17" t="s">
        <v>456</v>
      </c>
      <c r="CC76" s="17" t="s">
        <v>457</v>
      </c>
      <c r="CD76" s="17"/>
      <c r="CE76" s="17"/>
      <c r="CF76" s="17"/>
      <c r="CG76" s="17"/>
      <c r="CH76" s="17"/>
      <c r="CI76" s="17"/>
      <c r="CJ76" s="17"/>
      <c r="CK76" s="17" t="s">
        <v>458</v>
      </c>
      <c r="CL76" s="9"/>
      <c r="CM76" s="9"/>
      <c r="CN76" s="9"/>
      <c r="CO76" s="9"/>
      <c r="CP76" s="9"/>
      <c r="CQ76" s="9"/>
      <c r="CR76" s="9"/>
      <c r="CS76" s="9"/>
      <c r="CT76" s="9"/>
      <c r="CU76" s="31"/>
    </row>
    <row r="77" spans="1:99" ht="14.25">
      <c r="A77" s="33"/>
      <c r="B77" s="9"/>
      <c r="C77" s="9"/>
      <c r="D77" s="9"/>
      <c r="E77" s="9"/>
      <c r="F77" s="9"/>
      <c r="G77" s="9"/>
      <c r="H77" s="9"/>
      <c r="I77" s="9"/>
      <c r="J77" s="9"/>
      <c r="K77" s="9"/>
      <c r="L77" s="9"/>
      <c r="M77" s="9"/>
      <c r="N77" s="9"/>
      <c r="O77" s="9"/>
      <c r="P77" s="9"/>
      <c r="Q77" s="9"/>
      <c r="R77" s="9"/>
      <c r="S77" s="9"/>
      <c r="T77" s="9"/>
      <c r="U77" s="9"/>
      <c r="V77" s="9"/>
      <c r="W77" s="9"/>
      <c r="X77" s="9"/>
      <c r="Y77" s="9"/>
      <c r="Z77" s="9"/>
      <c r="AA77" s="34" t="s">
        <v>830</v>
      </c>
      <c r="AB77" s="34" t="s">
        <v>3</v>
      </c>
      <c r="AC77" s="34" t="s">
        <v>829</v>
      </c>
      <c r="AD77" s="9"/>
      <c r="AE77" s="9"/>
      <c r="AF77" s="9"/>
      <c r="AG77" s="9"/>
      <c r="AH77" s="17"/>
      <c r="AI77" s="17"/>
      <c r="AJ77" s="6"/>
      <c r="AK77" s="17"/>
      <c r="AL77" s="17"/>
      <c r="AM77" s="17"/>
      <c r="AN77" s="17"/>
      <c r="AO77" s="17" t="s">
        <v>459</v>
      </c>
      <c r="AP77" s="17" t="s">
        <v>460</v>
      </c>
      <c r="AQ77" s="17" t="s">
        <v>445</v>
      </c>
      <c r="AR77" s="17"/>
      <c r="AS77" s="17" t="s">
        <v>462</v>
      </c>
      <c r="AT77" s="17"/>
      <c r="AU77" s="17"/>
      <c r="AV77" s="17"/>
      <c r="AW77" s="17"/>
      <c r="AX77" s="17"/>
      <c r="AY77" s="17" t="s">
        <v>463</v>
      </c>
      <c r="AZ77" s="17"/>
      <c r="BA77" s="17" t="s">
        <v>464</v>
      </c>
      <c r="BB77" s="17" t="s">
        <v>465</v>
      </c>
      <c r="BC77" s="17" t="s">
        <v>466</v>
      </c>
      <c r="BD77" s="17"/>
      <c r="BE77" s="17"/>
      <c r="BF77" s="17"/>
      <c r="BG77" s="17"/>
      <c r="BH77" s="17"/>
      <c r="BI77" s="17"/>
      <c r="BJ77" s="17"/>
      <c r="BK77" s="17" t="s">
        <v>467</v>
      </c>
      <c r="BL77" s="17"/>
      <c r="BM77" s="17"/>
      <c r="BN77" s="17"/>
      <c r="BO77" s="17"/>
      <c r="BP77" s="17"/>
      <c r="BQ77" s="17"/>
      <c r="BR77" s="17" t="s">
        <v>468</v>
      </c>
      <c r="BS77" s="17"/>
      <c r="BT77" s="17"/>
      <c r="BU77" s="17"/>
      <c r="BV77" s="17" t="s">
        <v>469</v>
      </c>
      <c r="BW77" s="17"/>
      <c r="BX77" s="17"/>
      <c r="BY77" s="17" t="s">
        <v>470</v>
      </c>
      <c r="BZ77" s="17"/>
      <c r="CA77" s="17"/>
      <c r="CB77" s="17" t="s">
        <v>471</v>
      </c>
      <c r="CC77" s="17" t="s">
        <v>472</v>
      </c>
      <c r="CD77" s="17"/>
      <c r="CE77" s="17"/>
      <c r="CF77" s="17"/>
      <c r="CG77" s="17"/>
      <c r="CH77" s="17"/>
      <c r="CI77" s="17"/>
      <c r="CJ77" s="17"/>
      <c r="CK77" s="17" t="s">
        <v>473</v>
      </c>
      <c r="CL77" s="9"/>
      <c r="CM77" s="9"/>
      <c r="CN77" s="9"/>
      <c r="CO77" s="9"/>
      <c r="CP77" s="9"/>
      <c r="CQ77" s="9"/>
      <c r="CR77" s="9"/>
      <c r="CS77" s="9"/>
      <c r="CT77" s="9"/>
      <c r="CU77" s="31"/>
    </row>
    <row r="78" spans="1:99" ht="14.25">
      <c r="A78" s="33"/>
      <c r="B78" s="9"/>
      <c r="C78" s="9"/>
      <c r="D78" s="9"/>
      <c r="E78" s="9"/>
      <c r="F78" s="9"/>
      <c r="G78" s="9"/>
      <c r="H78" s="9"/>
      <c r="I78" s="9"/>
      <c r="J78" s="9"/>
      <c r="K78" s="9"/>
      <c r="L78" s="9"/>
      <c r="M78" s="9"/>
      <c r="N78" s="9"/>
      <c r="O78" s="9"/>
      <c r="P78" s="9"/>
      <c r="Q78" s="9"/>
      <c r="R78" s="9"/>
      <c r="S78" s="9"/>
      <c r="T78" s="9"/>
      <c r="U78" s="9"/>
      <c r="V78" s="9"/>
      <c r="W78" s="9"/>
      <c r="X78" s="9"/>
      <c r="Y78" s="9"/>
      <c r="Z78" s="9"/>
      <c r="AA78" s="19" t="s">
        <v>65</v>
      </c>
      <c r="AB78" s="19" t="s">
        <v>828</v>
      </c>
      <c r="AC78" s="19">
        <v>9</v>
      </c>
      <c r="AD78" s="9"/>
      <c r="AE78" s="9"/>
      <c r="AF78" s="9"/>
      <c r="AG78" s="9"/>
      <c r="AH78" s="17"/>
      <c r="AI78" s="17"/>
      <c r="AJ78" s="6"/>
      <c r="AK78" s="17"/>
      <c r="AL78" s="17"/>
      <c r="AM78" s="17"/>
      <c r="AN78" s="17"/>
      <c r="AO78" s="17" t="s">
        <v>474</v>
      </c>
      <c r="AP78" s="17" t="s">
        <v>475</v>
      </c>
      <c r="AQ78" s="17" t="s">
        <v>461</v>
      </c>
      <c r="AR78" s="17"/>
      <c r="AS78" s="17" t="s">
        <v>477</v>
      </c>
      <c r="AT78" s="17"/>
      <c r="AU78" s="17"/>
      <c r="AV78" s="17"/>
      <c r="AW78" s="17"/>
      <c r="AX78" s="17"/>
      <c r="AY78" s="17" t="s">
        <v>478</v>
      </c>
      <c r="AZ78" s="17"/>
      <c r="BA78" s="17" t="s">
        <v>479</v>
      </c>
      <c r="BB78" s="17" t="s">
        <v>480</v>
      </c>
      <c r="BC78" s="17" t="s">
        <v>481</v>
      </c>
      <c r="BD78" s="17"/>
      <c r="BE78" s="17"/>
      <c r="BF78" s="17"/>
      <c r="BG78" s="17"/>
      <c r="BH78" s="17"/>
      <c r="BI78" s="17"/>
      <c r="BJ78" s="17"/>
      <c r="BK78" s="17" t="s">
        <v>482</v>
      </c>
      <c r="BL78" s="17"/>
      <c r="BM78" s="17"/>
      <c r="BN78" s="17"/>
      <c r="BO78" s="17"/>
      <c r="BP78" s="17"/>
      <c r="BQ78" s="17"/>
      <c r="BR78" s="17" t="s">
        <v>483</v>
      </c>
      <c r="BS78" s="17"/>
      <c r="BT78" s="17"/>
      <c r="BU78" s="17"/>
      <c r="BV78" s="17" t="s">
        <v>484</v>
      </c>
      <c r="BW78" s="17"/>
      <c r="BX78" s="17"/>
      <c r="BY78" s="17" t="s">
        <v>485</v>
      </c>
      <c r="BZ78" s="17"/>
      <c r="CA78" s="17"/>
      <c r="CB78" s="17" t="s">
        <v>486</v>
      </c>
      <c r="CC78" s="17" t="s">
        <v>487</v>
      </c>
      <c r="CD78" s="17"/>
      <c r="CE78" s="17"/>
      <c r="CF78" s="17"/>
      <c r="CG78" s="17"/>
      <c r="CH78" s="17"/>
      <c r="CI78" s="17"/>
      <c r="CJ78" s="17"/>
      <c r="CK78" s="17" t="s">
        <v>488</v>
      </c>
      <c r="CL78" s="9"/>
      <c r="CM78" s="9"/>
      <c r="CN78" s="9"/>
      <c r="CO78" s="9"/>
      <c r="CP78" s="9"/>
      <c r="CQ78" s="9"/>
      <c r="CR78" s="9"/>
      <c r="CS78" s="9"/>
      <c r="CT78" s="9"/>
      <c r="CU78" s="31"/>
    </row>
    <row r="79" spans="1:99" ht="14.25">
      <c r="A79" s="33"/>
      <c r="B79" s="9"/>
      <c r="C79" s="9"/>
      <c r="D79" s="9"/>
      <c r="E79" s="9"/>
      <c r="F79" s="9"/>
      <c r="G79" s="9"/>
      <c r="H79" s="9"/>
      <c r="I79" s="9"/>
      <c r="J79" s="9"/>
      <c r="K79" s="9"/>
      <c r="L79" s="9"/>
      <c r="M79" s="9"/>
      <c r="N79" s="9"/>
      <c r="O79" s="9"/>
      <c r="P79" s="9"/>
      <c r="Q79" s="9"/>
      <c r="R79" s="9"/>
      <c r="S79" s="9"/>
      <c r="T79" s="9"/>
      <c r="U79" s="9"/>
      <c r="V79" s="9"/>
      <c r="W79" s="9"/>
      <c r="X79" s="9"/>
      <c r="Y79" s="9"/>
      <c r="Z79" s="9"/>
      <c r="AA79" s="19" t="s">
        <v>115</v>
      </c>
      <c r="AB79" s="19" t="s">
        <v>828</v>
      </c>
      <c r="AC79" s="19">
        <v>2</v>
      </c>
      <c r="AD79" s="9"/>
      <c r="AE79" s="9"/>
      <c r="AF79" s="9"/>
      <c r="AG79" s="9"/>
      <c r="AH79" s="17"/>
      <c r="AI79" s="17"/>
      <c r="AJ79" s="6"/>
      <c r="AK79" s="17"/>
      <c r="AL79" s="17"/>
      <c r="AM79" s="17"/>
      <c r="AN79" s="17"/>
      <c r="AO79" s="17" t="s">
        <v>489</v>
      </c>
      <c r="AP79" s="17" t="s">
        <v>490</v>
      </c>
      <c r="AQ79" s="17" t="s">
        <v>476</v>
      </c>
      <c r="AR79" s="17"/>
      <c r="AS79" s="17" t="s">
        <v>492</v>
      </c>
      <c r="AT79" s="17"/>
      <c r="AU79" s="17"/>
      <c r="AV79" s="17"/>
      <c r="AW79" s="17"/>
      <c r="AX79" s="17"/>
      <c r="AY79" s="17" t="s">
        <v>493</v>
      </c>
      <c r="AZ79" s="17"/>
      <c r="BA79" s="17" t="s">
        <v>494</v>
      </c>
      <c r="BB79" s="17" t="s">
        <v>495</v>
      </c>
      <c r="BC79" s="17" t="s">
        <v>496</v>
      </c>
      <c r="BD79" s="17"/>
      <c r="BE79" s="17"/>
      <c r="BF79" s="17"/>
      <c r="BG79" s="17"/>
      <c r="BH79" s="17"/>
      <c r="BI79" s="17"/>
      <c r="BJ79" s="17"/>
      <c r="BK79" s="17" t="s">
        <v>497</v>
      </c>
      <c r="BL79" s="17"/>
      <c r="BM79" s="17"/>
      <c r="BN79" s="17"/>
      <c r="BO79" s="17"/>
      <c r="BP79" s="17"/>
      <c r="BQ79" s="17"/>
      <c r="BR79" s="17" t="s">
        <v>498</v>
      </c>
      <c r="BS79" s="17"/>
      <c r="BT79" s="17"/>
      <c r="BU79" s="17"/>
      <c r="BV79" s="17" t="s">
        <v>499</v>
      </c>
      <c r="BW79" s="17"/>
      <c r="BX79" s="17"/>
      <c r="BY79" s="17"/>
      <c r="BZ79" s="17"/>
      <c r="CA79" s="17"/>
      <c r="CB79" s="17" t="s">
        <v>500</v>
      </c>
      <c r="CC79" s="17" t="s">
        <v>501</v>
      </c>
      <c r="CD79" s="17"/>
      <c r="CE79" s="17"/>
      <c r="CF79" s="17"/>
      <c r="CG79" s="17"/>
      <c r="CH79" s="17"/>
      <c r="CI79" s="17"/>
      <c r="CJ79" s="17"/>
      <c r="CK79" s="17" t="s">
        <v>502</v>
      </c>
      <c r="CL79" s="9"/>
      <c r="CM79" s="9"/>
      <c r="CN79" s="9"/>
      <c r="CO79" s="9"/>
      <c r="CP79" s="9"/>
      <c r="CQ79" s="9"/>
      <c r="CR79" s="9"/>
      <c r="CS79" s="9"/>
      <c r="CT79" s="9"/>
      <c r="CU79" s="31"/>
    </row>
    <row r="80" spans="1:99" ht="14.25">
      <c r="A80" s="33"/>
      <c r="B80" s="9"/>
      <c r="C80" s="9"/>
      <c r="D80" s="9"/>
      <c r="E80" s="9"/>
      <c r="F80" s="9"/>
      <c r="G80" s="9"/>
      <c r="H80" s="9"/>
      <c r="I80" s="9"/>
      <c r="J80" s="9"/>
      <c r="K80" s="9"/>
      <c r="L80" s="9"/>
      <c r="M80" s="9"/>
      <c r="N80" s="9"/>
      <c r="O80" s="9"/>
      <c r="P80" s="9"/>
      <c r="Q80" s="9"/>
      <c r="R80" s="9"/>
      <c r="S80" s="9"/>
      <c r="T80" s="9"/>
      <c r="U80" s="9"/>
      <c r="V80" s="9"/>
      <c r="W80" s="9"/>
      <c r="X80" s="9"/>
      <c r="Y80" s="9"/>
      <c r="Z80" s="9"/>
      <c r="AA80" s="19" t="s">
        <v>154</v>
      </c>
      <c r="AB80" s="19" t="s">
        <v>828</v>
      </c>
      <c r="AC80" s="19">
        <v>3</v>
      </c>
      <c r="AD80" s="9"/>
      <c r="AE80" s="9"/>
      <c r="AF80" s="9"/>
      <c r="AG80" s="9"/>
      <c r="AH80" s="17"/>
      <c r="AI80" s="17"/>
      <c r="AJ80" s="6"/>
      <c r="AK80" s="17"/>
      <c r="AL80" s="17"/>
      <c r="AM80" s="17"/>
      <c r="AN80" s="17"/>
      <c r="AO80" s="17" t="s">
        <v>503</v>
      </c>
      <c r="AP80" s="17" t="s">
        <v>504</v>
      </c>
      <c r="AQ80" s="17" t="s">
        <v>491</v>
      </c>
      <c r="AR80" s="17"/>
      <c r="AS80" s="17" t="s">
        <v>506</v>
      </c>
      <c r="AT80" s="17"/>
      <c r="AU80" s="17"/>
      <c r="AV80" s="17"/>
      <c r="AW80" s="17"/>
      <c r="AX80" s="17"/>
      <c r="AY80" s="17" t="s">
        <v>507</v>
      </c>
      <c r="AZ80" s="17"/>
      <c r="BA80" s="17" t="s">
        <v>508</v>
      </c>
      <c r="BB80" s="17" t="s">
        <v>509</v>
      </c>
      <c r="BC80" s="17" t="s">
        <v>510</v>
      </c>
      <c r="BD80" s="17"/>
      <c r="BE80" s="17"/>
      <c r="BF80" s="17"/>
      <c r="BG80" s="17"/>
      <c r="BH80" s="17"/>
      <c r="BI80" s="17"/>
      <c r="BJ80" s="17"/>
      <c r="BK80" s="17" t="s">
        <v>511</v>
      </c>
      <c r="BL80" s="17"/>
      <c r="BM80" s="17"/>
      <c r="BN80" s="17"/>
      <c r="BO80" s="17"/>
      <c r="BP80" s="17"/>
      <c r="BQ80" s="17"/>
      <c r="BR80" s="17" t="s">
        <v>512</v>
      </c>
      <c r="BS80" s="17"/>
      <c r="BT80" s="17"/>
      <c r="BU80" s="17"/>
      <c r="BV80" s="17" t="s">
        <v>513</v>
      </c>
      <c r="BW80" s="17"/>
      <c r="BX80" s="17"/>
      <c r="BY80" s="17"/>
      <c r="BZ80" s="17"/>
      <c r="CA80" s="17"/>
      <c r="CB80" s="17" t="s">
        <v>514</v>
      </c>
      <c r="CC80" s="17"/>
      <c r="CD80" s="17"/>
      <c r="CE80" s="17"/>
      <c r="CF80" s="17"/>
      <c r="CG80" s="17"/>
      <c r="CH80" s="17"/>
      <c r="CI80" s="17"/>
      <c r="CJ80" s="17"/>
      <c r="CK80" s="17" t="s">
        <v>515</v>
      </c>
      <c r="CL80" s="9"/>
      <c r="CM80" s="9"/>
      <c r="CN80" s="9"/>
      <c r="CO80" s="9"/>
      <c r="CP80" s="9"/>
      <c r="CQ80" s="9"/>
      <c r="CR80" s="9"/>
      <c r="CS80" s="9"/>
      <c r="CT80" s="9"/>
      <c r="CU80" s="31"/>
    </row>
    <row r="81" spans="1:99" ht="14.25">
      <c r="A81" s="33"/>
      <c r="B81" s="9"/>
      <c r="C81" s="9"/>
      <c r="D81" s="9"/>
      <c r="E81" s="9"/>
      <c r="F81" s="9"/>
      <c r="G81" s="9"/>
      <c r="H81" s="9"/>
      <c r="I81" s="9"/>
      <c r="J81" s="9"/>
      <c r="K81" s="9"/>
      <c r="L81" s="9"/>
      <c r="M81" s="9"/>
      <c r="N81" s="9"/>
      <c r="O81" s="9"/>
      <c r="P81" s="9"/>
      <c r="Q81" s="9"/>
      <c r="R81" s="9"/>
      <c r="S81" s="9"/>
      <c r="T81" s="9"/>
      <c r="U81" s="9"/>
      <c r="V81" s="9"/>
      <c r="W81" s="9"/>
      <c r="X81" s="9"/>
      <c r="Y81" s="9"/>
      <c r="Z81" s="9"/>
      <c r="AA81" s="19" t="s">
        <v>192</v>
      </c>
      <c r="AB81" s="19" t="s">
        <v>828</v>
      </c>
      <c r="AC81" s="19">
        <v>7</v>
      </c>
      <c r="AD81" s="9"/>
      <c r="AE81" s="9"/>
      <c r="AF81" s="9"/>
      <c r="AG81" s="9"/>
      <c r="AH81" s="17"/>
      <c r="AI81" s="17"/>
      <c r="AJ81" s="6"/>
      <c r="AK81" s="17"/>
      <c r="AL81" s="17"/>
      <c r="AM81" s="17"/>
      <c r="AN81" s="17"/>
      <c r="AO81" s="17" t="s">
        <v>516</v>
      </c>
      <c r="AP81" s="17" t="s">
        <v>517</v>
      </c>
      <c r="AQ81" s="17" t="s">
        <v>505</v>
      </c>
      <c r="AR81" s="17"/>
      <c r="AS81" s="17" t="s">
        <v>519</v>
      </c>
      <c r="AT81" s="17"/>
      <c r="AU81" s="17"/>
      <c r="AV81" s="17"/>
      <c r="AW81" s="17"/>
      <c r="AX81" s="17"/>
      <c r="AY81" s="17" t="s">
        <v>520</v>
      </c>
      <c r="AZ81" s="17"/>
      <c r="BA81" s="17" t="s">
        <v>521</v>
      </c>
      <c r="BB81" s="17" t="s">
        <v>522</v>
      </c>
      <c r="BC81" s="17" t="s">
        <v>523</v>
      </c>
      <c r="BD81" s="17"/>
      <c r="BE81" s="17"/>
      <c r="BF81" s="17"/>
      <c r="BG81" s="17"/>
      <c r="BH81" s="17"/>
      <c r="BI81" s="17"/>
      <c r="BJ81" s="17"/>
      <c r="BK81" s="17" t="s">
        <v>524</v>
      </c>
      <c r="BL81" s="17"/>
      <c r="BM81" s="17"/>
      <c r="BN81" s="17"/>
      <c r="BO81" s="17"/>
      <c r="BP81" s="17"/>
      <c r="BQ81" s="17"/>
      <c r="BR81" s="17" t="s">
        <v>525</v>
      </c>
      <c r="BS81" s="17"/>
      <c r="BT81" s="17"/>
      <c r="BU81" s="17"/>
      <c r="BV81" s="17" t="s">
        <v>526</v>
      </c>
      <c r="BW81" s="17"/>
      <c r="BX81" s="17"/>
      <c r="BY81" s="17"/>
      <c r="BZ81" s="17"/>
      <c r="CA81" s="17"/>
      <c r="CB81" s="17" t="s">
        <v>527</v>
      </c>
      <c r="CC81" s="17"/>
      <c r="CD81" s="17"/>
      <c r="CE81" s="17"/>
      <c r="CF81" s="17"/>
      <c r="CG81" s="17"/>
      <c r="CH81" s="17"/>
      <c r="CI81" s="17"/>
      <c r="CJ81" s="17"/>
      <c r="CK81" s="17" t="s">
        <v>528</v>
      </c>
      <c r="CL81" s="9"/>
      <c r="CM81" s="9"/>
      <c r="CN81" s="9"/>
      <c r="CO81" s="9"/>
      <c r="CP81" s="9"/>
      <c r="CQ81" s="9"/>
      <c r="CR81" s="9"/>
      <c r="CS81" s="9"/>
      <c r="CT81" s="9"/>
      <c r="CU81" s="31"/>
    </row>
    <row r="82" spans="1:99" ht="14.25">
      <c r="A82" s="33"/>
      <c r="B82" s="9"/>
      <c r="C82" s="9"/>
      <c r="D82" s="9"/>
      <c r="E82" s="9"/>
      <c r="F82" s="9"/>
      <c r="G82" s="9"/>
      <c r="H82" s="9"/>
      <c r="I82" s="9"/>
      <c r="J82" s="9"/>
      <c r="K82" s="9"/>
      <c r="L82" s="9"/>
      <c r="M82" s="9"/>
      <c r="N82" s="9"/>
      <c r="O82" s="9"/>
      <c r="P82" s="9"/>
      <c r="Q82" s="9"/>
      <c r="R82" s="9"/>
      <c r="S82" s="9"/>
      <c r="T82" s="9"/>
      <c r="U82" s="9"/>
      <c r="V82" s="9"/>
      <c r="W82" s="9"/>
      <c r="X82" s="9"/>
      <c r="Y82" s="9"/>
      <c r="Z82" s="9"/>
      <c r="AA82" s="19" t="s">
        <v>229</v>
      </c>
      <c r="AB82" s="19" t="s">
        <v>828</v>
      </c>
      <c r="AC82" s="19">
        <v>8</v>
      </c>
      <c r="AD82" s="9"/>
      <c r="AE82" s="9"/>
      <c r="AF82" s="9"/>
      <c r="AG82" s="9"/>
      <c r="AH82" s="17"/>
      <c r="AI82" s="17"/>
      <c r="AJ82" s="6"/>
      <c r="AK82" s="17"/>
      <c r="AL82" s="17"/>
      <c r="AM82" s="17"/>
      <c r="AN82" s="17"/>
      <c r="AO82" s="17" t="s">
        <v>529</v>
      </c>
      <c r="AP82" s="17" t="s">
        <v>530</v>
      </c>
      <c r="AQ82" s="17" t="s">
        <v>518</v>
      </c>
      <c r="AR82" s="17"/>
      <c r="AS82" s="17" t="s">
        <v>532</v>
      </c>
      <c r="AT82" s="17"/>
      <c r="AU82" s="17"/>
      <c r="AV82" s="17"/>
      <c r="AW82" s="17"/>
      <c r="AX82" s="17"/>
      <c r="AY82" s="17" t="s">
        <v>533</v>
      </c>
      <c r="AZ82" s="17"/>
      <c r="BA82" s="17" t="s">
        <v>534</v>
      </c>
      <c r="BB82" s="17" t="s">
        <v>535</v>
      </c>
      <c r="BC82" s="17" t="s">
        <v>536</v>
      </c>
      <c r="BD82" s="17"/>
      <c r="BE82" s="17"/>
      <c r="BF82" s="17"/>
      <c r="BG82" s="17"/>
      <c r="BH82" s="17"/>
      <c r="BI82" s="17"/>
      <c r="BJ82" s="17"/>
      <c r="BK82" s="17" t="s">
        <v>537</v>
      </c>
      <c r="BL82" s="17"/>
      <c r="BM82" s="17"/>
      <c r="BN82" s="17"/>
      <c r="BO82" s="17"/>
      <c r="BP82" s="17"/>
      <c r="BQ82" s="17"/>
      <c r="BR82" s="17" t="s">
        <v>538</v>
      </c>
      <c r="BS82" s="17"/>
      <c r="BT82" s="17"/>
      <c r="BU82" s="17"/>
      <c r="BV82" s="17" t="s">
        <v>539</v>
      </c>
      <c r="BW82" s="17"/>
      <c r="BX82" s="17"/>
      <c r="BY82" s="17"/>
      <c r="BZ82" s="17"/>
      <c r="CA82" s="17"/>
      <c r="CB82" s="17" t="s">
        <v>540</v>
      </c>
      <c r="CC82" s="17"/>
      <c r="CD82" s="17"/>
      <c r="CE82" s="17"/>
      <c r="CF82" s="17"/>
      <c r="CG82" s="17"/>
      <c r="CH82" s="17"/>
      <c r="CI82" s="17"/>
      <c r="CJ82" s="17"/>
      <c r="CK82" s="17" t="s">
        <v>541</v>
      </c>
      <c r="CL82" s="9"/>
      <c r="CM82" s="9"/>
      <c r="CN82" s="9"/>
      <c r="CO82" s="9"/>
      <c r="CP82" s="9"/>
      <c r="CQ82" s="9"/>
      <c r="CR82" s="9"/>
      <c r="CS82" s="9"/>
      <c r="CT82" s="9"/>
      <c r="CU82" s="31"/>
    </row>
    <row r="83" spans="1:99" ht="14.25">
      <c r="A83" s="33"/>
      <c r="B83" s="9"/>
      <c r="C83" s="9"/>
      <c r="D83" s="9"/>
      <c r="E83" s="9"/>
      <c r="F83" s="9"/>
      <c r="G83" s="9"/>
      <c r="H83" s="9"/>
      <c r="I83" s="9"/>
      <c r="J83" s="9"/>
      <c r="K83" s="9"/>
      <c r="L83" s="9"/>
      <c r="M83" s="9"/>
      <c r="N83" s="9"/>
      <c r="O83" s="9"/>
      <c r="P83" s="9"/>
      <c r="Q83" s="9"/>
      <c r="R83" s="9"/>
      <c r="S83" s="9"/>
      <c r="T83" s="9"/>
      <c r="U83" s="9"/>
      <c r="V83" s="9"/>
      <c r="W83" s="9"/>
      <c r="X83" s="9"/>
      <c r="Y83" s="9"/>
      <c r="Z83" s="9"/>
      <c r="AA83" s="19" t="s">
        <v>263</v>
      </c>
      <c r="AB83" s="19" t="s">
        <v>828</v>
      </c>
      <c r="AC83" s="19">
        <v>4</v>
      </c>
      <c r="AD83" s="9"/>
      <c r="AE83" s="9"/>
      <c r="AF83" s="9"/>
      <c r="AG83" s="9"/>
      <c r="AH83" s="17"/>
      <c r="AI83" s="17"/>
      <c r="AJ83" s="6"/>
      <c r="AK83" s="17"/>
      <c r="AL83" s="17"/>
      <c r="AM83" s="17"/>
      <c r="AN83" s="17"/>
      <c r="AO83" s="17" t="s">
        <v>542</v>
      </c>
      <c r="AP83" s="17" t="s">
        <v>543</v>
      </c>
      <c r="AQ83" s="17" t="s">
        <v>531</v>
      </c>
      <c r="AR83" s="17"/>
      <c r="AS83" s="17" t="s">
        <v>545</v>
      </c>
      <c r="AT83" s="17"/>
      <c r="AU83" s="17"/>
      <c r="AV83" s="17"/>
      <c r="AW83" s="17"/>
      <c r="AX83" s="17"/>
      <c r="AY83" s="17" t="s">
        <v>546</v>
      </c>
      <c r="AZ83" s="17"/>
      <c r="BA83" s="17" t="s">
        <v>547</v>
      </c>
      <c r="BB83" s="17" t="s">
        <v>548</v>
      </c>
      <c r="BC83" s="17" t="s">
        <v>549</v>
      </c>
      <c r="BD83" s="17"/>
      <c r="BE83" s="17"/>
      <c r="BF83" s="17"/>
      <c r="BG83" s="17"/>
      <c r="BH83" s="17"/>
      <c r="BI83" s="17"/>
      <c r="BJ83" s="17"/>
      <c r="BK83" s="17" t="s">
        <v>550</v>
      </c>
      <c r="BL83" s="17"/>
      <c r="BM83" s="17"/>
      <c r="BN83" s="17"/>
      <c r="BO83" s="17"/>
      <c r="BP83" s="17"/>
      <c r="BQ83" s="17"/>
      <c r="BR83" s="17" t="s">
        <v>551</v>
      </c>
      <c r="BS83" s="17"/>
      <c r="BT83" s="17"/>
      <c r="BU83" s="17"/>
      <c r="BV83" s="17" t="s">
        <v>552</v>
      </c>
      <c r="BW83" s="17"/>
      <c r="BX83" s="17"/>
      <c r="BY83" s="17"/>
      <c r="BZ83" s="17"/>
      <c r="CA83" s="17"/>
      <c r="CB83" s="17" t="s">
        <v>553</v>
      </c>
      <c r="CC83" s="17"/>
      <c r="CD83" s="17"/>
      <c r="CE83" s="17"/>
      <c r="CF83" s="17"/>
      <c r="CG83" s="17"/>
      <c r="CH83" s="17"/>
      <c r="CI83" s="17"/>
      <c r="CJ83" s="17"/>
      <c r="CK83" s="17" t="s">
        <v>554</v>
      </c>
      <c r="CL83" s="9"/>
      <c r="CM83" s="9"/>
      <c r="CN83" s="9"/>
      <c r="CO83" s="9"/>
      <c r="CP83" s="9"/>
      <c r="CQ83" s="9"/>
      <c r="CR83" s="9"/>
      <c r="CS83" s="9"/>
      <c r="CT83" s="9"/>
      <c r="CU83" s="31"/>
    </row>
    <row r="84" spans="1:99" ht="14.25">
      <c r="A84" s="33"/>
      <c r="B84" s="9"/>
      <c r="C84" s="9"/>
      <c r="D84" s="9"/>
      <c r="E84" s="9"/>
      <c r="F84" s="9"/>
      <c r="G84" s="9"/>
      <c r="H84" s="9"/>
      <c r="I84" s="9"/>
      <c r="J84" s="9"/>
      <c r="K84" s="9"/>
      <c r="L84" s="9"/>
      <c r="M84" s="9"/>
      <c r="N84" s="9"/>
      <c r="O84" s="9"/>
      <c r="P84" s="9"/>
      <c r="Q84" s="9"/>
      <c r="R84" s="9"/>
      <c r="S84" s="9"/>
      <c r="T84" s="9"/>
      <c r="U84" s="9"/>
      <c r="V84" s="9"/>
      <c r="W84" s="9"/>
      <c r="X84" s="9"/>
      <c r="Y84" s="9"/>
      <c r="Z84" s="9"/>
      <c r="AA84" s="19" t="s">
        <v>291</v>
      </c>
      <c r="AB84" s="19" t="s">
        <v>828</v>
      </c>
      <c r="AC84" s="19">
        <v>5</v>
      </c>
      <c r="AD84" s="9"/>
      <c r="AE84" s="9"/>
      <c r="AF84" s="9"/>
      <c r="AG84" s="9"/>
      <c r="AH84" s="17"/>
      <c r="AI84" s="17"/>
      <c r="AJ84" s="6"/>
      <c r="AK84" s="17"/>
      <c r="AL84" s="17"/>
      <c r="AM84" s="17"/>
      <c r="AN84" s="17"/>
      <c r="AO84" s="17" t="s">
        <v>555</v>
      </c>
      <c r="AP84" s="17" t="s">
        <v>556</v>
      </c>
      <c r="AQ84" s="17" t="s">
        <v>544</v>
      </c>
      <c r="AR84" s="17"/>
      <c r="AS84" s="17" t="s">
        <v>558</v>
      </c>
      <c r="AT84" s="17"/>
      <c r="AU84" s="17"/>
      <c r="AV84" s="17"/>
      <c r="AW84" s="17"/>
      <c r="AX84" s="17"/>
      <c r="AY84" s="17" t="s">
        <v>559</v>
      </c>
      <c r="AZ84" s="17"/>
      <c r="BA84" s="17" t="s">
        <v>560</v>
      </c>
      <c r="BB84" s="17" t="s">
        <v>561</v>
      </c>
      <c r="BC84" s="17" t="s">
        <v>562</v>
      </c>
      <c r="BD84" s="17"/>
      <c r="BE84" s="17"/>
      <c r="BF84" s="17"/>
      <c r="BG84" s="17"/>
      <c r="BH84" s="17"/>
      <c r="BI84" s="17"/>
      <c r="BJ84" s="17"/>
      <c r="BK84" s="17" t="s">
        <v>563</v>
      </c>
      <c r="BL84" s="17"/>
      <c r="BM84" s="17"/>
      <c r="BN84" s="17"/>
      <c r="BO84" s="17"/>
      <c r="BP84" s="17"/>
      <c r="BQ84" s="17"/>
      <c r="BR84" s="17" t="s">
        <v>564</v>
      </c>
      <c r="BS84" s="17"/>
      <c r="BT84" s="17"/>
      <c r="BU84" s="17"/>
      <c r="BV84" s="17"/>
      <c r="BW84" s="17"/>
      <c r="BX84" s="17"/>
      <c r="BY84" s="17"/>
      <c r="BZ84" s="17"/>
      <c r="CA84" s="17"/>
      <c r="CB84" s="17" t="s">
        <v>565</v>
      </c>
      <c r="CC84" s="17"/>
      <c r="CD84" s="17"/>
      <c r="CE84" s="17"/>
      <c r="CF84" s="17"/>
      <c r="CG84" s="17"/>
      <c r="CH84" s="17"/>
      <c r="CI84" s="17"/>
      <c r="CJ84" s="17"/>
      <c r="CK84" s="17"/>
      <c r="CL84" s="9"/>
      <c r="CM84" s="9"/>
      <c r="CN84" s="9"/>
      <c r="CO84" s="9"/>
      <c r="CP84" s="9"/>
      <c r="CQ84" s="9"/>
      <c r="CR84" s="9"/>
      <c r="CS84" s="9"/>
      <c r="CT84" s="9"/>
      <c r="CU84" s="31"/>
    </row>
    <row r="85" spans="1:99" ht="14.25">
      <c r="A85" s="33"/>
      <c r="B85" s="9"/>
      <c r="C85" s="9"/>
      <c r="D85" s="9"/>
      <c r="E85" s="9"/>
      <c r="F85" s="9"/>
      <c r="G85" s="9"/>
      <c r="H85" s="9"/>
      <c r="I85" s="9"/>
      <c r="J85" s="9"/>
      <c r="K85" s="9"/>
      <c r="L85" s="9"/>
      <c r="M85" s="9"/>
      <c r="N85" s="9"/>
      <c r="O85" s="9"/>
      <c r="P85" s="9"/>
      <c r="Q85" s="9"/>
      <c r="R85" s="9"/>
      <c r="S85" s="9"/>
      <c r="T85" s="9"/>
      <c r="U85" s="9"/>
      <c r="V85" s="9"/>
      <c r="W85" s="9"/>
      <c r="X85" s="9"/>
      <c r="Y85" s="9"/>
      <c r="Z85" s="9"/>
      <c r="AA85" s="19" t="s">
        <v>318</v>
      </c>
      <c r="AB85" s="19" t="s">
        <v>828</v>
      </c>
      <c r="AC85" s="19">
        <v>12</v>
      </c>
      <c r="AD85" s="9"/>
      <c r="AE85" s="9"/>
      <c r="AF85" s="9"/>
      <c r="AG85" s="9"/>
      <c r="AH85" s="17"/>
      <c r="AI85" s="17"/>
      <c r="AJ85" s="6"/>
      <c r="AK85" s="17"/>
      <c r="AL85" s="17"/>
      <c r="AM85" s="17"/>
      <c r="AN85" s="17"/>
      <c r="AO85" s="17" t="s">
        <v>566</v>
      </c>
      <c r="AP85" s="17" t="s">
        <v>567</v>
      </c>
      <c r="AQ85" s="17" t="s">
        <v>557</v>
      </c>
      <c r="AR85" s="17"/>
      <c r="AS85" s="17" t="s">
        <v>569</v>
      </c>
      <c r="AT85" s="17"/>
      <c r="AU85" s="17"/>
      <c r="AV85" s="17"/>
      <c r="AW85" s="17"/>
      <c r="AX85" s="17"/>
      <c r="AY85" s="17" t="s">
        <v>570</v>
      </c>
      <c r="AZ85" s="17"/>
      <c r="BA85" s="17" t="s">
        <v>571</v>
      </c>
      <c r="BB85" s="17" t="s">
        <v>572</v>
      </c>
      <c r="BC85" s="17" t="s">
        <v>573</v>
      </c>
      <c r="BD85" s="17"/>
      <c r="BE85" s="17"/>
      <c r="BF85" s="17"/>
      <c r="BG85" s="17"/>
      <c r="BH85" s="17"/>
      <c r="BI85" s="17"/>
      <c r="BJ85" s="17"/>
      <c r="BK85" s="17" t="s">
        <v>574</v>
      </c>
      <c r="BL85" s="17"/>
      <c r="BM85" s="17"/>
      <c r="BN85" s="17"/>
      <c r="BO85" s="17"/>
      <c r="BP85" s="17"/>
      <c r="BQ85" s="17"/>
      <c r="BR85" s="17" t="s">
        <v>575</v>
      </c>
      <c r="BS85" s="17"/>
      <c r="BT85" s="17"/>
      <c r="BU85" s="17"/>
      <c r="BV85" s="17"/>
      <c r="BW85" s="17"/>
      <c r="BX85" s="17"/>
      <c r="BY85" s="17"/>
      <c r="BZ85" s="17"/>
      <c r="CA85" s="17"/>
      <c r="CB85" s="17" t="s">
        <v>576</v>
      </c>
      <c r="CC85" s="17"/>
      <c r="CD85" s="17"/>
      <c r="CE85" s="17"/>
      <c r="CF85" s="17"/>
      <c r="CG85" s="17"/>
      <c r="CH85" s="17"/>
      <c r="CI85" s="17"/>
      <c r="CJ85" s="17"/>
      <c r="CK85" s="17"/>
      <c r="CL85" s="9"/>
      <c r="CM85" s="9"/>
      <c r="CN85" s="9"/>
      <c r="CO85" s="9"/>
      <c r="CP85" s="9"/>
      <c r="CQ85" s="9"/>
      <c r="CR85" s="9"/>
      <c r="CS85" s="9"/>
      <c r="CT85" s="9"/>
      <c r="CU85" s="31"/>
    </row>
    <row r="86" spans="1:99" ht="14.25">
      <c r="A86" s="33"/>
      <c r="B86" s="9"/>
      <c r="C86" s="9"/>
      <c r="D86" s="9"/>
      <c r="E86" s="9"/>
      <c r="F86" s="9"/>
      <c r="G86" s="9"/>
      <c r="H86" s="9"/>
      <c r="I86" s="9"/>
      <c r="J86" s="9"/>
      <c r="K86" s="9"/>
      <c r="L86" s="9"/>
      <c r="M86" s="9"/>
      <c r="N86" s="9"/>
      <c r="O86" s="9"/>
      <c r="P86" s="9"/>
      <c r="Q86" s="9"/>
      <c r="R86" s="9"/>
      <c r="S86" s="9"/>
      <c r="T86" s="9"/>
      <c r="U86" s="9"/>
      <c r="V86" s="9"/>
      <c r="W86" s="9"/>
      <c r="X86" s="9"/>
      <c r="Y86" s="9"/>
      <c r="Z86" s="9"/>
      <c r="AA86" s="19" t="s">
        <v>343</v>
      </c>
      <c r="AB86" s="19" t="s">
        <v>828</v>
      </c>
      <c r="AC86" s="19">
        <v>10</v>
      </c>
      <c r="AD86" s="9"/>
      <c r="AE86" s="9"/>
      <c r="AF86" s="9"/>
      <c r="AG86" s="9"/>
      <c r="AH86" s="17"/>
      <c r="AI86" s="17"/>
      <c r="AJ86" s="6"/>
      <c r="AK86" s="17"/>
      <c r="AL86" s="17"/>
      <c r="AM86" s="17"/>
      <c r="AN86" s="17"/>
      <c r="AO86" s="17" t="s">
        <v>577</v>
      </c>
      <c r="AP86" s="17" t="s">
        <v>578</v>
      </c>
      <c r="AQ86" s="17" t="s">
        <v>568</v>
      </c>
      <c r="AR86" s="17"/>
      <c r="AS86" s="17" t="s">
        <v>580</v>
      </c>
      <c r="AT86" s="17"/>
      <c r="AU86" s="17"/>
      <c r="AV86" s="17"/>
      <c r="AW86" s="17"/>
      <c r="AX86" s="17"/>
      <c r="AY86" s="17" t="s">
        <v>581</v>
      </c>
      <c r="AZ86" s="17"/>
      <c r="BA86" s="17" t="s">
        <v>582</v>
      </c>
      <c r="BB86" s="17" t="s">
        <v>583</v>
      </c>
      <c r="BC86" s="17" t="s">
        <v>584</v>
      </c>
      <c r="BD86" s="17"/>
      <c r="BE86" s="17"/>
      <c r="BF86" s="17"/>
      <c r="BG86" s="17"/>
      <c r="BH86" s="17"/>
      <c r="BI86" s="17"/>
      <c r="BJ86" s="17"/>
      <c r="BK86" s="17" t="s">
        <v>585</v>
      </c>
      <c r="BL86" s="17"/>
      <c r="BM86" s="17"/>
      <c r="BN86" s="17"/>
      <c r="BO86" s="17"/>
      <c r="BP86" s="17"/>
      <c r="BQ86" s="17"/>
      <c r="BR86" s="17" t="s">
        <v>586</v>
      </c>
      <c r="BS86" s="17"/>
      <c r="BT86" s="17"/>
      <c r="BU86" s="17"/>
      <c r="BV86" s="17"/>
      <c r="BW86" s="17"/>
      <c r="BX86" s="17"/>
      <c r="BY86" s="17"/>
      <c r="BZ86" s="17"/>
      <c r="CA86" s="17"/>
      <c r="CB86" s="17" t="s">
        <v>587</v>
      </c>
      <c r="CC86" s="17"/>
      <c r="CD86" s="17"/>
      <c r="CE86" s="17"/>
      <c r="CF86" s="17"/>
      <c r="CG86" s="17"/>
      <c r="CH86" s="17"/>
      <c r="CI86" s="17"/>
      <c r="CJ86" s="17"/>
      <c r="CK86" s="17"/>
      <c r="CL86" s="9"/>
      <c r="CM86" s="9"/>
      <c r="CN86" s="9"/>
      <c r="CO86" s="9"/>
      <c r="CP86" s="9"/>
      <c r="CQ86" s="9"/>
      <c r="CR86" s="9"/>
      <c r="CS86" s="9"/>
      <c r="CT86" s="9"/>
      <c r="CU86" s="31"/>
    </row>
    <row r="87" spans="1:99" ht="14.25">
      <c r="A87" s="33"/>
      <c r="B87" s="9"/>
      <c r="C87" s="9"/>
      <c r="D87" s="9"/>
      <c r="E87" s="9"/>
      <c r="F87" s="9"/>
      <c r="G87" s="9"/>
      <c r="H87" s="9"/>
      <c r="I87" s="9"/>
      <c r="J87" s="9"/>
      <c r="K87" s="9"/>
      <c r="L87" s="9"/>
      <c r="M87" s="9"/>
      <c r="N87" s="9"/>
      <c r="O87" s="9"/>
      <c r="P87" s="9"/>
      <c r="Q87" s="9"/>
      <c r="R87" s="9"/>
      <c r="S87" s="9"/>
      <c r="T87" s="9"/>
      <c r="U87" s="9"/>
      <c r="V87" s="9"/>
      <c r="W87" s="9"/>
      <c r="X87" s="9"/>
      <c r="Y87" s="9"/>
      <c r="Z87" s="9"/>
      <c r="AA87" s="19" t="s">
        <v>368</v>
      </c>
      <c r="AB87" s="19" t="s">
        <v>828</v>
      </c>
      <c r="AC87" s="19">
        <v>11</v>
      </c>
      <c r="AD87" s="9"/>
      <c r="AE87" s="9"/>
      <c r="AF87" s="9"/>
      <c r="AG87" s="9"/>
      <c r="AH87" s="17"/>
      <c r="AI87" s="17"/>
      <c r="AJ87" s="6"/>
      <c r="AK87" s="17"/>
      <c r="AL87" s="17"/>
      <c r="AM87" s="17"/>
      <c r="AN87" s="17"/>
      <c r="AO87" s="17" t="s">
        <v>588</v>
      </c>
      <c r="AP87" s="17" t="s">
        <v>589</v>
      </c>
      <c r="AQ87" s="17" t="s">
        <v>579</v>
      </c>
      <c r="AR87" s="17"/>
      <c r="AS87" s="17" t="s">
        <v>591</v>
      </c>
      <c r="AT87" s="17"/>
      <c r="AU87" s="17"/>
      <c r="AV87" s="17"/>
      <c r="AW87" s="17"/>
      <c r="AX87" s="17"/>
      <c r="AY87" s="17" t="s">
        <v>592</v>
      </c>
      <c r="AZ87" s="17"/>
      <c r="BA87" s="17" t="s">
        <v>593</v>
      </c>
      <c r="BB87" s="17" t="s">
        <v>594</v>
      </c>
      <c r="BC87" s="17" t="s">
        <v>595</v>
      </c>
      <c r="BD87" s="17"/>
      <c r="BE87" s="17"/>
      <c r="BF87" s="17"/>
      <c r="BG87" s="17"/>
      <c r="BH87" s="17"/>
      <c r="BI87" s="17"/>
      <c r="BJ87" s="17"/>
      <c r="BK87" s="17" t="s">
        <v>596</v>
      </c>
      <c r="BL87" s="17"/>
      <c r="BM87" s="17"/>
      <c r="BN87" s="17"/>
      <c r="BO87" s="17"/>
      <c r="BP87" s="17"/>
      <c r="BQ87" s="17"/>
      <c r="BR87" s="17" t="s">
        <v>597</v>
      </c>
      <c r="BS87" s="17"/>
      <c r="BT87" s="17"/>
      <c r="BU87" s="17"/>
      <c r="BV87" s="17"/>
      <c r="BW87" s="17"/>
      <c r="BX87" s="17"/>
      <c r="BY87" s="17"/>
      <c r="BZ87" s="17"/>
      <c r="CA87" s="17"/>
      <c r="CB87" s="17" t="s">
        <v>598</v>
      </c>
      <c r="CC87" s="17"/>
      <c r="CD87" s="17"/>
      <c r="CE87" s="17"/>
      <c r="CF87" s="17"/>
      <c r="CG87" s="17"/>
      <c r="CH87" s="17"/>
      <c r="CI87" s="17"/>
      <c r="CJ87" s="17"/>
      <c r="CK87" s="17"/>
      <c r="CL87" s="9"/>
      <c r="CM87" s="9"/>
      <c r="CN87" s="9"/>
      <c r="CO87" s="9"/>
      <c r="CP87" s="9"/>
      <c r="CQ87" s="9"/>
      <c r="CR87" s="9"/>
      <c r="CS87" s="9"/>
      <c r="CT87" s="9"/>
      <c r="CU87" s="31"/>
    </row>
    <row r="88" spans="1:99" ht="14.25">
      <c r="A88" s="33"/>
      <c r="B88" s="9"/>
      <c r="C88" s="9"/>
      <c r="D88" s="9"/>
      <c r="E88" s="9"/>
      <c r="F88" s="9"/>
      <c r="G88" s="9"/>
      <c r="H88" s="9"/>
      <c r="I88" s="9"/>
      <c r="J88" s="9"/>
      <c r="K88" s="9"/>
      <c r="L88" s="9"/>
      <c r="M88" s="9"/>
      <c r="N88" s="9"/>
      <c r="O88" s="9"/>
      <c r="P88" s="9"/>
      <c r="Q88" s="9"/>
      <c r="R88" s="9"/>
      <c r="S88" s="9"/>
      <c r="T88" s="9"/>
      <c r="U88" s="9"/>
      <c r="V88" s="9"/>
      <c r="W88" s="9"/>
      <c r="X88" s="9"/>
      <c r="Y88" s="9"/>
      <c r="Z88" s="9"/>
      <c r="AA88" s="19" t="s">
        <v>390</v>
      </c>
      <c r="AB88" s="19" t="s">
        <v>828</v>
      </c>
      <c r="AC88" s="19">
        <v>6</v>
      </c>
      <c r="AD88" s="9"/>
      <c r="AE88" s="9"/>
      <c r="AF88" s="9"/>
      <c r="AG88" s="9"/>
      <c r="AH88" s="6"/>
      <c r="AI88" s="6"/>
      <c r="AJ88" s="6"/>
      <c r="AK88" s="20"/>
      <c r="AL88" s="21"/>
      <c r="AM88" s="20"/>
      <c r="AN88" s="20"/>
      <c r="AO88" s="20" t="s">
        <v>599</v>
      </c>
      <c r="AP88" s="20" t="s">
        <v>600</v>
      </c>
      <c r="AQ88" s="20" t="s">
        <v>590</v>
      </c>
      <c r="AR88" s="20"/>
      <c r="AS88" s="20" t="s">
        <v>602</v>
      </c>
      <c r="AT88" s="20"/>
      <c r="AU88" s="20"/>
      <c r="AV88" s="20"/>
      <c r="AW88" s="20"/>
      <c r="AX88" s="20"/>
      <c r="AY88" s="20" t="s">
        <v>603</v>
      </c>
      <c r="AZ88" s="20"/>
      <c r="BA88" s="20" t="s">
        <v>604</v>
      </c>
      <c r="BB88" s="20" t="s">
        <v>605</v>
      </c>
      <c r="BC88" s="20"/>
      <c r="BD88" s="20"/>
      <c r="BE88" s="20"/>
      <c r="BF88" s="20"/>
      <c r="BG88" s="20"/>
      <c r="BH88" s="20"/>
      <c r="BI88" s="20"/>
      <c r="BJ88" s="20"/>
      <c r="BK88" s="20" t="s">
        <v>606</v>
      </c>
      <c r="BL88" s="20"/>
      <c r="BM88" s="20"/>
      <c r="BN88" s="20"/>
      <c r="BO88" s="20"/>
      <c r="BP88" s="20"/>
      <c r="BQ88" s="20"/>
      <c r="BR88" s="20" t="s">
        <v>607</v>
      </c>
      <c r="BS88" s="20"/>
      <c r="BT88" s="20"/>
      <c r="BU88" s="20"/>
      <c r="BV88" s="20"/>
      <c r="BW88" s="20"/>
      <c r="BX88" s="20"/>
      <c r="BY88" s="20"/>
      <c r="BZ88" s="20"/>
      <c r="CA88" s="20"/>
      <c r="CB88" s="20" t="s">
        <v>608</v>
      </c>
      <c r="CC88" s="20"/>
      <c r="CD88" s="20"/>
      <c r="CE88" s="20"/>
      <c r="CF88" s="20"/>
      <c r="CG88" s="20"/>
      <c r="CH88" s="20"/>
      <c r="CI88" s="20"/>
      <c r="CJ88" s="20"/>
      <c r="CK88" s="20"/>
      <c r="CL88" s="9"/>
      <c r="CM88" s="9"/>
      <c r="CN88" s="9"/>
      <c r="CO88" s="9"/>
      <c r="CP88" s="9"/>
      <c r="CQ88" s="9"/>
      <c r="CR88" s="9"/>
      <c r="CS88" s="9"/>
      <c r="CT88" s="9"/>
      <c r="CU88" s="31"/>
    </row>
    <row r="89" spans="1:99" ht="14.25">
      <c r="A89" s="33"/>
      <c r="B89" s="9"/>
      <c r="C89" s="9"/>
      <c r="D89" s="9"/>
      <c r="E89" s="9"/>
      <c r="F89" s="9"/>
      <c r="G89" s="9"/>
      <c r="H89" s="9"/>
      <c r="I89" s="9"/>
      <c r="J89" s="9"/>
      <c r="K89" s="9"/>
      <c r="L89" s="9"/>
      <c r="M89" s="9"/>
      <c r="N89" s="9"/>
      <c r="O89" s="9"/>
      <c r="P89" s="9"/>
      <c r="Q89" s="9"/>
      <c r="R89" s="9"/>
      <c r="S89" s="9"/>
      <c r="T89" s="9"/>
      <c r="U89" s="9"/>
      <c r="V89" s="9"/>
      <c r="W89" s="9"/>
      <c r="X89" s="9"/>
      <c r="Y89" s="9"/>
      <c r="Z89" s="9"/>
      <c r="AA89" s="19" t="s">
        <v>93</v>
      </c>
      <c r="AB89" s="19" t="s">
        <v>827</v>
      </c>
      <c r="AC89" s="19">
        <v>766</v>
      </c>
      <c r="AD89" s="9"/>
      <c r="AE89" s="9"/>
      <c r="AF89" s="9"/>
      <c r="AG89" s="9"/>
      <c r="AH89" s="6"/>
      <c r="AI89" s="6"/>
      <c r="AJ89" s="6"/>
      <c r="AK89" s="20"/>
      <c r="AL89" s="21"/>
      <c r="AM89" s="20"/>
      <c r="AN89" s="20"/>
      <c r="AO89" s="20" t="s">
        <v>609</v>
      </c>
      <c r="AP89" s="20"/>
      <c r="AQ89" s="20" t="s">
        <v>601</v>
      </c>
      <c r="AR89" s="20"/>
      <c r="AS89" s="20" t="s">
        <v>611</v>
      </c>
      <c r="AT89" s="20"/>
      <c r="AU89" s="20"/>
      <c r="AV89" s="20"/>
      <c r="AW89" s="20"/>
      <c r="AX89" s="20"/>
      <c r="AY89" s="20" t="s">
        <v>612</v>
      </c>
      <c r="AZ89" s="20"/>
      <c r="BA89" s="20" t="s">
        <v>613</v>
      </c>
      <c r="BB89" s="20" t="s">
        <v>614</v>
      </c>
      <c r="BC89" s="20"/>
      <c r="BD89" s="20"/>
      <c r="BE89" s="20"/>
      <c r="BF89" s="20"/>
      <c r="BG89" s="20"/>
      <c r="BH89" s="20"/>
      <c r="BI89" s="20"/>
      <c r="BJ89" s="20"/>
      <c r="BK89" s="20" t="s">
        <v>615</v>
      </c>
      <c r="BL89" s="20"/>
      <c r="BM89" s="20"/>
      <c r="BN89" s="20"/>
      <c r="BO89" s="20"/>
      <c r="BP89" s="20"/>
      <c r="BQ89" s="20"/>
      <c r="BR89" s="20" t="s">
        <v>616</v>
      </c>
      <c r="BS89" s="20"/>
      <c r="BT89" s="20"/>
      <c r="BU89" s="20"/>
      <c r="BV89" s="20"/>
      <c r="BW89" s="20"/>
      <c r="BX89" s="20"/>
      <c r="BY89" s="20"/>
      <c r="BZ89" s="20"/>
      <c r="CA89" s="20"/>
      <c r="CB89" s="20" t="s">
        <v>617</v>
      </c>
      <c r="CC89" s="20"/>
      <c r="CD89" s="20"/>
      <c r="CE89" s="20"/>
      <c r="CF89" s="20"/>
      <c r="CG89" s="20"/>
      <c r="CH89" s="20"/>
      <c r="CI89" s="20"/>
      <c r="CJ89" s="20"/>
      <c r="CK89" s="20"/>
      <c r="CL89" s="9"/>
      <c r="CM89" s="9"/>
      <c r="CN89" s="9"/>
      <c r="CO89" s="9"/>
      <c r="CP89" s="9"/>
      <c r="CQ89" s="9"/>
      <c r="CR89" s="9"/>
      <c r="CS89" s="9"/>
      <c r="CT89" s="9"/>
      <c r="CU89" s="31"/>
    </row>
    <row r="90" spans="1:99" ht="14.25">
      <c r="A90" s="33"/>
      <c r="B90" s="9"/>
      <c r="C90" s="9"/>
      <c r="D90" s="9"/>
      <c r="E90" s="9"/>
      <c r="F90" s="9"/>
      <c r="G90" s="9"/>
      <c r="H90" s="9"/>
      <c r="I90" s="9"/>
      <c r="J90" s="9"/>
      <c r="K90" s="9"/>
      <c r="L90" s="9"/>
      <c r="M90" s="9"/>
      <c r="N90" s="9"/>
      <c r="O90" s="9"/>
      <c r="P90" s="9"/>
      <c r="Q90" s="9"/>
      <c r="R90" s="9"/>
      <c r="S90" s="9"/>
      <c r="T90" s="9"/>
      <c r="U90" s="9"/>
      <c r="V90" s="9"/>
      <c r="W90" s="9"/>
      <c r="X90" s="9"/>
      <c r="Y90" s="9"/>
      <c r="Z90" s="9"/>
      <c r="AA90" s="19" t="s">
        <v>66</v>
      </c>
      <c r="AB90" s="19" t="s">
        <v>9</v>
      </c>
      <c r="AC90" s="19">
        <v>17</v>
      </c>
      <c r="AD90" s="9"/>
      <c r="AE90" s="9"/>
      <c r="AF90" s="9"/>
      <c r="AG90" s="9"/>
      <c r="AH90" s="6"/>
      <c r="AI90" s="6"/>
      <c r="AJ90" s="20"/>
      <c r="AK90" s="20"/>
      <c r="AL90" s="21"/>
      <c r="AM90" s="20"/>
      <c r="AN90" s="20"/>
      <c r="AO90" s="20" t="s">
        <v>618</v>
      </c>
      <c r="AP90" s="20"/>
      <c r="AQ90" s="20" t="s">
        <v>610</v>
      </c>
      <c r="AR90" s="20"/>
      <c r="AS90" s="20"/>
      <c r="AT90" s="20"/>
      <c r="AU90" s="20"/>
      <c r="AV90" s="20"/>
      <c r="AW90" s="20"/>
      <c r="AX90" s="20"/>
      <c r="AY90" s="20" t="s">
        <v>620</v>
      </c>
      <c r="AZ90" s="20"/>
      <c r="BA90" s="20" t="s">
        <v>621</v>
      </c>
      <c r="BB90" s="20" t="s">
        <v>622</v>
      </c>
      <c r="BC90" s="20"/>
      <c r="BD90" s="20"/>
      <c r="BE90" s="20"/>
      <c r="BF90" s="20"/>
      <c r="BG90" s="20"/>
      <c r="BH90" s="20"/>
      <c r="BI90" s="20"/>
      <c r="BJ90" s="20"/>
      <c r="BK90" s="20" t="s">
        <v>623</v>
      </c>
      <c r="BL90" s="20"/>
      <c r="BM90" s="20"/>
      <c r="BN90" s="20"/>
      <c r="BO90" s="20"/>
      <c r="BP90" s="20"/>
      <c r="BQ90" s="20"/>
      <c r="BR90" s="20" t="s">
        <v>624</v>
      </c>
      <c r="BS90" s="20"/>
      <c r="BT90" s="20"/>
      <c r="BU90" s="20"/>
      <c r="BV90" s="20"/>
      <c r="BW90" s="20"/>
      <c r="BX90" s="20"/>
      <c r="BY90" s="20"/>
      <c r="BZ90" s="20"/>
      <c r="CA90" s="20"/>
      <c r="CB90" s="20" t="s">
        <v>625</v>
      </c>
      <c r="CC90" s="20"/>
      <c r="CD90" s="20"/>
      <c r="CE90" s="20"/>
      <c r="CF90" s="20"/>
      <c r="CG90" s="20"/>
      <c r="CH90" s="20"/>
      <c r="CI90" s="20"/>
      <c r="CJ90" s="20"/>
      <c r="CK90" s="20"/>
      <c r="CL90" s="9"/>
      <c r="CM90" s="9"/>
      <c r="CN90" s="9"/>
      <c r="CO90" s="9"/>
      <c r="CP90" s="9"/>
      <c r="CQ90" s="9"/>
      <c r="CR90" s="9"/>
      <c r="CS90" s="9"/>
      <c r="CT90" s="9"/>
      <c r="CU90" s="31"/>
    </row>
    <row r="91" spans="1:99" ht="14.25">
      <c r="A91" s="33"/>
      <c r="B91" s="9"/>
      <c r="C91" s="9"/>
      <c r="D91" s="9"/>
      <c r="E91" s="9"/>
      <c r="F91" s="9"/>
      <c r="G91" s="9"/>
      <c r="H91" s="9"/>
      <c r="I91" s="9"/>
      <c r="J91" s="9"/>
      <c r="K91" s="9"/>
      <c r="L91" s="9"/>
      <c r="M91" s="9"/>
      <c r="N91" s="9"/>
      <c r="O91" s="9"/>
      <c r="P91" s="9"/>
      <c r="Q91" s="9"/>
      <c r="R91" s="9"/>
      <c r="S91" s="9"/>
      <c r="T91" s="9"/>
      <c r="U91" s="9"/>
      <c r="V91" s="9"/>
      <c r="W91" s="9"/>
      <c r="X91" s="9"/>
      <c r="Y91" s="9"/>
      <c r="Z91" s="9"/>
      <c r="AA91" s="19" t="s">
        <v>116</v>
      </c>
      <c r="AB91" s="19" t="s">
        <v>9</v>
      </c>
      <c r="AC91" s="19">
        <v>15</v>
      </c>
      <c r="AD91" s="9"/>
      <c r="AE91" s="9"/>
      <c r="AF91" s="9"/>
      <c r="AG91" s="9"/>
      <c r="AH91" s="6"/>
      <c r="AI91" s="6"/>
      <c r="AJ91" s="20"/>
      <c r="AK91" s="20"/>
      <c r="AL91" s="21"/>
      <c r="AM91" s="20"/>
      <c r="AN91" s="20"/>
      <c r="AO91" s="20"/>
      <c r="AP91" s="20"/>
      <c r="AQ91" s="20" t="s">
        <v>619</v>
      </c>
      <c r="AR91" s="20"/>
      <c r="AS91" s="20"/>
      <c r="AT91" s="20"/>
      <c r="AU91" s="20"/>
      <c r="AV91" s="20"/>
      <c r="AW91" s="20"/>
      <c r="AX91" s="20"/>
      <c r="AY91" s="20" t="s">
        <v>627</v>
      </c>
      <c r="AZ91" s="20"/>
      <c r="BA91" s="20" t="s">
        <v>628</v>
      </c>
      <c r="BB91" s="20" t="s">
        <v>629</v>
      </c>
      <c r="BC91" s="20"/>
      <c r="BD91" s="20"/>
      <c r="BE91" s="20"/>
      <c r="BF91" s="20"/>
      <c r="BG91" s="20"/>
      <c r="BH91" s="20"/>
      <c r="BI91" s="20"/>
      <c r="BJ91" s="20"/>
      <c r="BK91" s="20" t="s">
        <v>630</v>
      </c>
      <c r="BL91" s="20"/>
      <c r="BM91" s="20"/>
      <c r="BN91" s="20"/>
      <c r="BO91" s="20"/>
      <c r="BP91" s="20"/>
      <c r="BQ91" s="20"/>
      <c r="BR91" s="20" t="s">
        <v>631</v>
      </c>
      <c r="BS91" s="20"/>
      <c r="BT91" s="20"/>
      <c r="BU91" s="20"/>
      <c r="BV91" s="20"/>
      <c r="BW91" s="20"/>
      <c r="BX91" s="20"/>
      <c r="BY91" s="20"/>
      <c r="BZ91" s="20"/>
      <c r="CA91" s="20"/>
      <c r="CB91" s="20" t="s">
        <v>632</v>
      </c>
      <c r="CC91" s="20"/>
      <c r="CD91" s="20"/>
      <c r="CE91" s="20"/>
      <c r="CF91" s="20"/>
      <c r="CG91" s="20"/>
      <c r="CH91" s="20"/>
      <c r="CI91" s="20"/>
      <c r="CJ91" s="20"/>
      <c r="CK91" s="20"/>
      <c r="CL91" s="9"/>
      <c r="CM91" s="9"/>
      <c r="CN91" s="9"/>
      <c r="CO91" s="9"/>
      <c r="CP91" s="9"/>
      <c r="CQ91" s="9"/>
      <c r="CR91" s="9"/>
      <c r="CS91" s="9"/>
      <c r="CT91" s="9"/>
      <c r="CU91" s="31"/>
    </row>
    <row r="92" spans="1:99" ht="14.25">
      <c r="A92" s="33"/>
      <c r="B92" s="9"/>
      <c r="C92" s="9"/>
      <c r="D92" s="9"/>
      <c r="E92" s="9"/>
      <c r="F92" s="9"/>
      <c r="G92" s="9"/>
      <c r="H92" s="9"/>
      <c r="I92" s="9"/>
      <c r="J92" s="9"/>
      <c r="K92" s="9"/>
      <c r="L92" s="9"/>
      <c r="M92" s="9"/>
      <c r="N92" s="9"/>
      <c r="O92" s="9"/>
      <c r="P92" s="9"/>
      <c r="Q92" s="9"/>
      <c r="R92" s="9"/>
      <c r="S92" s="9"/>
      <c r="T92" s="9"/>
      <c r="U92" s="9"/>
      <c r="V92" s="9"/>
      <c r="W92" s="9"/>
      <c r="X92" s="9"/>
      <c r="Y92" s="9"/>
      <c r="Z92" s="9"/>
      <c r="AA92" s="19" t="s">
        <v>155</v>
      </c>
      <c r="AB92" s="19" t="s">
        <v>9</v>
      </c>
      <c r="AC92" s="19">
        <v>13</v>
      </c>
      <c r="AD92" s="9"/>
      <c r="AE92" s="9"/>
      <c r="AF92" s="9"/>
      <c r="AG92" s="9"/>
      <c r="AH92" s="6"/>
      <c r="AI92" s="6"/>
      <c r="AJ92" s="20"/>
      <c r="AK92" s="20"/>
      <c r="AL92" s="21"/>
      <c r="AM92" s="20"/>
      <c r="AN92" s="20"/>
      <c r="AO92" s="20"/>
      <c r="AP92" s="20"/>
      <c r="AQ92" s="20" t="s">
        <v>626</v>
      </c>
      <c r="AR92" s="20"/>
      <c r="AS92" s="20"/>
      <c r="AT92" s="20"/>
      <c r="AU92" s="20"/>
      <c r="AV92" s="20"/>
      <c r="AW92" s="20"/>
      <c r="AX92" s="20"/>
      <c r="AY92" s="20" t="s">
        <v>634</v>
      </c>
      <c r="AZ92" s="20"/>
      <c r="BA92" s="20" t="s">
        <v>635</v>
      </c>
      <c r="BB92" s="20" t="s">
        <v>636</v>
      </c>
      <c r="BC92" s="20"/>
      <c r="BD92" s="20"/>
      <c r="BE92" s="20"/>
      <c r="BF92" s="20"/>
      <c r="BG92" s="20"/>
      <c r="BH92" s="20"/>
      <c r="BI92" s="20"/>
      <c r="BJ92" s="20"/>
      <c r="BK92" s="20" t="s">
        <v>637</v>
      </c>
      <c r="BL92" s="20"/>
      <c r="BM92" s="20"/>
      <c r="BN92" s="20"/>
      <c r="BO92" s="20"/>
      <c r="BP92" s="20"/>
      <c r="BQ92" s="20"/>
      <c r="BR92" s="20" t="s">
        <v>638</v>
      </c>
      <c r="BS92" s="20"/>
      <c r="BT92" s="20"/>
      <c r="BU92" s="20"/>
      <c r="BV92" s="20"/>
      <c r="BW92" s="20"/>
      <c r="BX92" s="20"/>
      <c r="BY92" s="20"/>
      <c r="BZ92" s="20"/>
      <c r="CA92" s="20"/>
      <c r="CB92" s="20" t="s">
        <v>639</v>
      </c>
      <c r="CC92" s="20"/>
      <c r="CD92" s="20"/>
      <c r="CE92" s="20"/>
      <c r="CF92" s="20"/>
      <c r="CG92" s="20"/>
      <c r="CH92" s="20"/>
      <c r="CI92" s="20"/>
      <c r="CJ92" s="20"/>
      <c r="CK92" s="20"/>
      <c r="CL92" s="9"/>
      <c r="CM92" s="9"/>
      <c r="CN92" s="9"/>
      <c r="CO92" s="9"/>
      <c r="CP92" s="9"/>
      <c r="CQ92" s="9"/>
      <c r="CR92" s="9"/>
      <c r="CS92" s="9"/>
      <c r="CT92" s="9"/>
      <c r="CU92" s="31"/>
    </row>
    <row r="93" spans="1:99" ht="14.25">
      <c r="A93" s="33"/>
      <c r="B93" s="9"/>
      <c r="C93" s="9"/>
      <c r="D93" s="9"/>
      <c r="E93" s="9"/>
      <c r="F93" s="9"/>
      <c r="G93" s="9"/>
      <c r="H93" s="9"/>
      <c r="I93" s="9"/>
      <c r="J93" s="9"/>
      <c r="K93" s="9"/>
      <c r="L93" s="9"/>
      <c r="M93" s="9"/>
      <c r="N93" s="9"/>
      <c r="O93" s="9"/>
      <c r="P93" s="9"/>
      <c r="Q93" s="9"/>
      <c r="R93" s="9"/>
      <c r="S93" s="9"/>
      <c r="T93" s="9"/>
      <c r="U93" s="9"/>
      <c r="V93" s="9"/>
      <c r="W93" s="9"/>
      <c r="X93" s="9"/>
      <c r="Y93" s="9"/>
      <c r="Z93" s="9"/>
      <c r="AA93" s="19" t="s">
        <v>193</v>
      </c>
      <c r="AB93" s="19" t="s">
        <v>9</v>
      </c>
      <c r="AC93" s="19">
        <v>14</v>
      </c>
      <c r="AD93" s="9"/>
      <c r="AE93" s="9"/>
      <c r="AF93" s="9"/>
      <c r="AG93" s="9"/>
      <c r="AH93" s="6"/>
      <c r="AI93" s="6"/>
      <c r="AJ93" s="20"/>
      <c r="AK93" s="20"/>
      <c r="AL93" s="21"/>
      <c r="AM93" s="20"/>
      <c r="AN93" s="20"/>
      <c r="AO93" s="20"/>
      <c r="AP93" s="20"/>
      <c r="AQ93" s="20" t="s">
        <v>633</v>
      </c>
      <c r="AR93" s="20"/>
      <c r="AS93" s="20"/>
      <c r="AT93" s="20"/>
      <c r="AU93" s="20"/>
      <c r="AV93" s="20"/>
      <c r="AW93" s="20"/>
      <c r="AX93" s="20"/>
      <c r="AY93" s="20" t="s">
        <v>641</v>
      </c>
      <c r="AZ93" s="20"/>
      <c r="BA93" s="20" t="s">
        <v>642</v>
      </c>
      <c r="BB93" s="20" t="s">
        <v>643</v>
      </c>
      <c r="BC93" s="20"/>
      <c r="BD93" s="20"/>
      <c r="BE93" s="20"/>
      <c r="BF93" s="20"/>
      <c r="BG93" s="20"/>
      <c r="BH93" s="20"/>
      <c r="BI93" s="20"/>
      <c r="BJ93" s="20"/>
      <c r="BK93" s="20" t="s">
        <v>644</v>
      </c>
      <c r="BL93" s="20"/>
      <c r="BM93" s="20"/>
      <c r="BN93" s="20"/>
      <c r="BO93" s="20"/>
      <c r="BP93" s="20"/>
      <c r="BQ93" s="20"/>
      <c r="BR93" s="20" t="s">
        <v>645</v>
      </c>
      <c r="BS93" s="20"/>
      <c r="BT93" s="20"/>
      <c r="BU93" s="20"/>
      <c r="BV93" s="20"/>
      <c r="BW93" s="20"/>
      <c r="BX93" s="20"/>
      <c r="BY93" s="20"/>
      <c r="BZ93" s="20"/>
      <c r="CA93" s="20"/>
      <c r="CB93" s="20" t="s">
        <v>646</v>
      </c>
      <c r="CC93" s="20"/>
      <c r="CD93" s="20"/>
      <c r="CE93" s="20"/>
      <c r="CF93" s="20"/>
      <c r="CG93" s="20"/>
      <c r="CH93" s="20"/>
      <c r="CI93" s="20"/>
      <c r="CJ93" s="20"/>
      <c r="CK93" s="20"/>
      <c r="CL93" s="9"/>
      <c r="CM93" s="9"/>
      <c r="CN93" s="9"/>
      <c r="CO93" s="9"/>
      <c r="CP93" s="9"/>
      <c r="CQ93" s="9"/>
      <c r="CR93" s="9"/>
      <c r="CS93" s="9"/>
      <c r="CT93" s="9"/>
      <c r="CU93" s="31"/>
    </row>
    <row r="94" spans="1:99" ht="14.25">
      <c r="A94" s="33"/>
      <c r="B94" s="9"/>
      <c r="C94" s="9"/>
      <c r="D94" s="9"/>
      <c r="E94" s="9"/>
      <c r="F94" s="9"/>
      <c r="G94" s="9"/>
      <c r="H94" s="9"/>
      <c r="I94" s="9"/>
      <c r="J94" s="9"/>
      <c r="K94" s="9"/>
      <c r="L94" s="9"/>
      <c r="M94" s="9"/>
      <c r="N94" s="9"/>
      <c r="O94" s="9"/>
      <c r="P94" s="9"/>
      <c r="Q94" s="9"/>
      <c r="R94" s="9"/>
      <c r="S94" s="9"/>
      <c r="T94" s="9"/>
      <c r="U94" s="9"/>
      <c r="V94" s="9"/>
      <c r="W94" s="9"/>
      <c r="X94" s="9"/>
      <c r="Y94" s="9"/>
      <c r="Z94" s="9"/>
      <c r="AA94" s="19" t="s">
        <v>264</v>
      </c>
      <c r="AB94" s="19" t="s">
        <v>9</v>
      </c>
      <c r="AC94" s="19">
        <v>753</v>
      </c>
      <c r="AD94" s="9"/>
      <c r="AE94" s="9"/>
      <c r="AF94" s="9"/>
      <c r="AG94" s="9"/>
      <c r="AH94" s="6"/>
      <c r="AI94" s="6"/>
      <c r="AJ94" s="20"/>
      <c r="AK94" s="20"/>
      <c r="AL94" s="21"/>
      <c r="AM94" s="20"/>
      <c r="AN94" s="20"/>
      <c r="AO94" s="20"/>
      <c r="AP94" s="20"/>
      <c r="AQ94" s="20" t="s">
        <v>640</v>
      </c>
      <c r="AR94" s="20"/>
      <c r="AS94" s="20"/>
      <c r="AT94" s="20"/>
      <c r="AU94" s="20"/>
      <c r="AV94" s="20"/>
      <c r="AW94" s="20"/>
      <c r="AX94" s="20"/>
      <c r="AY94" s="20" t="s">
        <v>79</v>
      </c>
      <c r="AZ94" s="20"/>
      <c r="BA94" s="20" t="s">
        <v>648</v>
      </c>
      <c r="BB94" s="20"/>
      <c r="BC94" s="20"/>
      <c r="BD94" s="20"/>
      <c r="BE94" s="20"/>
      <c r="BF94" s="20"/>
      <c r="BG94" s="20"/>
      <c r="BH94" s="20"/>
      <c r="BI94" s="20"/>
      <c r="BJ94" s="20"/>
      <c r="BK94" s="20" t="s">
        <v>649</v>
      </c>
      <c r="BL94" s="20"/>
      <c r="BM94" s="20"/>
      <c r="BN94" s="20"/>
      <c r="BO94" s="20"/>
      <c r="BP94" s="20"/>
      <c r="BQ94" s="20"/>
      <c r="BR94" s="20" t="s">
        <v>650</v>
      </c>
      <c r="BS94" s="20"/>
      <c r="BT94" s="20"/>
      <c r="BU94" s="20"/>
      <c r="BV94" s="20"/>
      <c r="BW94" s="20"/>
      <c r="BX94" s="20"/>
      <c r="BY94" s="20"/>
      <c r="BZ94" s="20"/>
      <c r="CA94" s="20"/>
      <c r="CB94" s="20"/>
      <c r="CC94" s="20"/>
      <c r="CD94" s="20"/>
      <c r="CE94" s="20"/>
      <c r="CF94" s="20"/>
      <c r="CG94" s="20"/>
      <c r="CH94" s="20"/>
      <c r="CI94" s="20"/>
      <c r="CJ94" s="20"/>
      <c r="CK94" s="20"/>
      <c r="CL94" s="9"/>
      <c r="CM94" s="9"/>
      <c r="CN94" s="9"/>
      <c r="CO94" s="9"/>
      <c r="CP94" s="9"/>
      <c r="CQ94" s="9"/>
      <c r="CR94" s="9"/>
      <c r="CS94" s="9"/>
      <c r="CT94" s="9"/>
      <c r="CU94" s="31"/>
    </row>
    <row r="95" spans="1:99" ht="14.25">
      <c r="A95" s="33"/>
      <c r="B95" s="9"/>
      <c r="C95" s="9"/>
      <c r="D95" s="9"/>
      <c r="E95" s="9"/>
      <c r="F95" s="9"/>
      <c r="G95" s="9"/>
      <c r="H95" s="9"/>
      <c r="I95" s="9"/>
      <c r="J95" s="9"/>
      <c r="K95" s="9"/>
      <c r="L95" s="9"/>
      <c r="M95" s="9"/>
      <c r="N95" s="9"/>
      <c r="O95" s="9"/>
      <c r="P95" s="9"/>
      <c r="Q95" s="9"/>
      <c r="R95" s="9"/>
      <c r="S95" s="9"/>
      <c r="T95" s="9"/>
      <c r="U95" s="9"/>
      <c r="V95" s="9"/>
      <c r="W95" s="9"/>
      <c r="X95" s="9"/>
      <c r="Y95" s="9"/>
      <c r="Z95" s="9"/>
      <c r="AA95" s="19" t="s">
        <v>292</v>
      </c>
      <c r="AB95" s="19" t="s">
        <v>9</v>
      </c>
      <c r="AC95" s="19">
        <v>18</v>
      </c>
      <c r="AD95" s="9"/>
      <c r="AE95" s="9"/>
      <c r="AF95" s="9"/>
      <c r="AG95" s="9"/>
      <c r="AH95" s="6"/>
      <c r="AI95" s="6"/>
      <c r="AJ95" s="20"/>
      <c r="AK95" s="20"/>
      <c r="AL95" s="21"/>
      <c r="AM95" s="20"/>
      <c r="AN95" s="20"/>
      <c r="AO95" s="20"/>
      <c r="AP95" s="20"/>
      <c r="AQ95" s="20" t="s">
        <v>647</v>
      </c>
      <c r="AR95" s="20"/>
      <c r="AS95" s="20"/>
      <c r="AT95" s="20"/>
      <c r="AU95" s="20"/>
      <c r="AV95" s="20"/>
      <c r="AW95" s="20"/>
      <c r="AX95" s="20"/>
      <c r="AY95" s="20" t="s">
        <v>652</v>
      </c>
      <c r="AZ95" s="20"/>
      <c r="BA95" s="20" t="s">
        <v>653</v>
      </c>
      <c r="BB95" s="20"/>
      <c r="BC95" s="20"/>
      <c r="BD95" s="20"/>
      <c r="BE95" s="20"/>
      <c r="BF95" s="20"/>
      <c r="BG95" s="20"/>
      <c r="BH95" s="20"/>
      <c r="BI95" s="20"/>
      <c r="BJ95" s="20"/>
      <c r="BK95" s="20" t="s">
        <v>654</v>
      </c>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9"/>
      <c r="CM95" s="9"/>
      <c r="CN95" s="9"/>
      <c r="CO95" s="9"/>
      <c r="CP95" s="9"/>
      <c r="CQ95" s="9"/>
      <c r="CR95" s="9"/>
      <c r="CS95" s="9"/>
      <c r="CT95" s="9"/>
      <c r="CU95" s="31"/>
    </row>
    <row r="96" spans="1:99" ht="14.25">
      <c r="A96" s="33"/>
      <c r="B96" s="9"/>
      <c r="C96" s="9"/>
      <c r="D96" s="9"/>
      <c r="E96" s="9"/>
      <c r="F96" s="9"/>
      <c r="G96" s="9"/>
      <c r="H96" s="9"/>
      <c r="I96" s="9"/>
      <c r="J96" s="9"/>
      <c r="K96" s="9"/>
      <c r="L96" s="9"/>
      <c r="M96" s="9"/>
      <c r="N96" s="9"/>
      <c r="O96" s="9"/>
      <c r="P96" s="9"/>
      <c r="Q96" s="9"/>
      <c r="R96" s="9"/>
      <c r="S96" s="9"/>
      <c r="T96" s="9"/>
      <c r="U96" s="9"/>
      <c r="V96" s="9"/>
      <c r="W96" s="9"/>
      <c r="X96" s="9"/>
      <c r="Y96" s="9"/>
      <c r="Z96" s="9"/>
      <c r="AA96" s="19" t="s">
        <v>319</v>
      </c>
      <c r="AB96" s="19" t="s">
        <v>9</v>
      </c>
      <c r="AC96" s="19">
        <v>757</v>
      </c>
      <c r="AD96" s="9"/>
      <c r="AE96" s="9"/>
      <c r="AF96" s="9"/>
      <c r="AG96" s="9"/>
      <c r="AH96" s="6"/>
      <c r="AI96" s="6"/>
      <c r="AJ96" s="20"/>
      <c r="AK96" s="20"/>
      <c r="AL96" s="21"/>
      <c r="AM96" s="20"/>
      <c r="AN96" s="20"/>
      <c r="AO96" s="20"/>
      <c r="AP96" s="20"/>
      <c r="AQ96" s="20" t="s">
        <v>651</v>
      </c>
      <c r="AR96" s="20"/>
      <c r="AS96" s="20"/>
      <c r="AT96" s="20"/>
      <c r="AU96" s="20"/>
      <c r="AV96" s="20"/>
      <c r="AW96" s="20"/>
      <c r="AX96" s="20"/>
      <c r="AY96" s="20" t="s">
        <v>656</v>
      </c>
      <c r="AZ96" s="20"/>
      <c r="BA96" s="20" t="s">
        <v>657</v>
      </c>
      <c r="BB96" s="20"/>
      <c r="BC96" s="20"/>
      <c r="BD96" s="20"/>
      <c r="BE96" s="20"/>
      <c r="BF96" s="20"/>
      <c r="BG96" s="20"/>
      <c r="BH96" s="20"/>
      <c r="BI96" s="20"/>
      <c r="BJ96" s="20"/>
      <c r="BK96" s="20" t="s">
        <v>658</v>
      </c>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9"/>
      <c r="CM96" s="9"/>
      <c r="CN96" s="9"/>
      <c r="CO96" s="9"/>
      <c r="CP96" s="9"/>
      <c r="CQ96" s="9"/>
      <c r="CR96" s="9"/>
      <c r="CS96" s="9"/>
      <c r="CT96" s="9"/>
      <c r="CU96" s="31"/>
    </row>
    <row r="97" spans="1:99" ht="14.25">
      <c r="A97" s="33"/>
      <c r="B97" s="9"/>
      <c r="C97" s="9"/>
      <c r="D97" s="9"/>
      <c r="E97" s="9"/>
      <c r="F97" s="9"/>
      <c r="G97" s="9"/>
      <c r="H97" s="9"/>
      <c r="I97" s="9"/>
      <c r="J97" s="9"/>
      <c r="K97" s="9"/>
      <c r="L97" s="9"/>
      <c r="M97" s="9"/>
      <c r="N97" s="9"/>
      <c r="O97" s="9"/>
      <c r="P97" s="9"/>
      <c r="Q97" s="9"/>
      <c r="R97" s="9"/>
      <c r="S97" s="9"/>
      <c r="T97" s="9"/>
      <c r="U97" s="9"/>
      <c r="V97" s="9"/>
      <c r="W97" s="9"/>
      <c r="X97" s="9"/>
      <c r="Y97" s="9"/>
      <c r="Z97" s="9"/>
      <c r="AA97" s="19" t="s">
        <v>344</v>
      </c>
      <c r="AB97" s="19" t="s">
        <v>9</v>
      </c>
      <c r="AC97" s="19">
        <v>16</v>
      </c>
      <c r="AD97" s="9"/>
      <c r="AE97" s="9"/>
      <c r="AF97" s="9"/>
      <c r="AG97" s="9"/>
      <c r="AH97" s="6"/>
      <c r="AI97" s="6"/>
      <c r="AJ97" s="20"/>
      <c r="AK97" s="20"/>
      <c r="AL97" s="21"/>
      <c r="AM97" s="20"/>
      <c r="AN97" s="20"/>
      <c r="AO97" s="20"/>
      <c r="AP97" s="20"/>
      <c r="AQ97" s="20" t="s">
        <v>655</v>
      </c>
      <c r="AR97" s="20"/>
      <c r="AS97" s="20"/>
      <c r="AT97" s="20"/>
      <c r="AU97" s="20"/>
      <c r="AV97" s="20"/>
      <c r="AW97" s="20"/>
      <c r="AX97" s="20"/>
      <c r="AY97" s="20" t="s">
        <v>660</v>
      </c>
      <c r="AZ97" s="20"/>
      <c r="BA97" s="20" t="s">
        <v>661</v>
      </c>
      <c r="BB97" s="20"/>
      <c r="BC97" s="20"/>
      <c r="BD97" s="20"/>
      <c r="BE97" s="20"/>
      <c r="BF97" s="20"/>
      <c r="BG97" s="20"/>
      <c r="BH97" s="20"/>
      <c r="BI97" s="20"/>
      <c r="BJ97" s="20"/>
      <c r="BK97" s="20" t="s">
        <v>662</v>
      </c>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9"/>
      <c r="CM97" s="9"/>
      <c r="CN97" s="9"/>
      <c r="CO97" s="9"/>
      <c r="CP97" s="9"/>
      <c r="CQ97" s="9"/>
      <c r="CR97" s="9"/>
      <c r="CS97" s="9"/>
      <c r="CT97" s="9"/>
      <c r="CU97" s="31"/>
    </row>
    <row r="98" spans="1:99" ht="14.25">
      <c r="A98" s="33"/>
      <c r="B98" s="9"/>
      <c r="C98" s="9"/>
      <c r="D98" s="9"/>
      <c r="E98" s="9"/>
      <c r="F98" s="9"/>
      <c r="G98" s="9"/>
      <c r="H98" s="9"/>
      <c r="I98" s="9"/>
      <c r="J98" s="9"/>
      <c r="K98" s="9"/>
      <c r="L98" s="9"/>
      <c r="M98" s="9"/>
      <c r="N98" s="9"/>
      <c r="O98" s="9"/>
      <c r="P98" s="9"/>
      <c r="Q98" s="9"/>
      <c r="R98" s="9"/>
      <c r="S98" s="9"/>
      <c r="T98" s="9"/>
      <c r="U98" s="9"/>
      <c r="V98" s="9"/>
      <c r="W98" s="9"/>
      <c r="X98" s="9"/>
      <c r="Y98" s="9"/>
      <c r="Z98" s="9"/>
      <c r="AA98" s="19" t="s">
        <v>67</v>
      </c>
      <c r="AB98" s="19" t="s">
        <v>826</v>
      </c>
      <c r="AC98" s="19">
        <v>23</v>
      </c>
      <c r="AD98" s="9"/>
      <c r="AE98" s="9"/>
      <c r="AF98" s="9"/>
      <c r="AG98" s="9"/>
      <c r="AH98" s="6"/>
      <c r="AI98" s="6"/>
      <c r="AJ98" s="20"/>
      <c r="AK98" s="20"/>
      <c r="AL98" s="21"/>
      <c r="AM98" s="20"/>
      <c r="AN98" s="20"/>
      <c r="AO98" s="20"/>
      <c r="AP98" s="20"/>
      <c r="AQ98" s="20" t="s">
        <v>659</v>
      </c>
      <c r="AR98" s="20"/>
      <c r="AS98" s="20"/>
      <c r="AT98" s="20"/>
      <c r="AU98" s="20"/>
      <c r="AV98" s="20"/>
      <c r="AW98" s="20"/>
      <c r="AX98" s="20"/>
      <c r="AY98" s="20" t="s">
        <v>664</v>
      </c>
      <c r="AZ98" s="20"/>
      <c r="BA98" s="20" t="s">
        <v>665</v>
      </c>
      <c r="BB98" s="20"/>
      <c r="BC98" s="20"/>
      <c r="BD98" s="20"/>
      <c r="BE98" s="20"/>
      <c r="BF98" s="20"/>
      <c r="BG98" s="20"/>
      <c r="BH98" s="20"/>
      <c r="BI98" s="20"/>
      <c r="BJ98" s="20"/>
      <c r="BK98" s="20" t="s">
        <v>666</v>
      </c>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9"/>
      <c r="CM98" s="9"/>
      <c r="CN98" s="9"/>
      <c r="CO98" s="9"/>
      <c r="CP98" s="9"/>
      <c r="CQ98" s="9"/>
      <c r="CR98" s="9"/>
      <c r="CS98" s="9"/>
      <c r="CT98" s="9"/>
      <c r="CU98" s="31"/>
    </row>
    <row r="99" spans="1:99" ht="14.25">
      <c r="A99" s="33"/>
      <c r="B99" s="9"/>
      <c r="C99" s="9"/>
      <c r="D99" s="9"/>
      <c r="E99" s="9"/>
      <c r="F99" s="9"/>
      <c r="G99" s="9"/>
      <c r="H99" s="9"/>
      <c r="I99" s="9"/>
      <c r="J99" s="9"/>
      <c r="K99" s="9"/>
      <c r="L99" s="9"/>
      <c r="M99" s="9"/>
      <c r="N99" s="9"/>
      <c r="O99" s="9"/>
      <c r="P99" s="9"/>
      <c r="Q99" s="9"/>
      <c r="R99" s="9"/>
      <c r="S99" s="9"/>
      <c r="T99" s="9"/>
      <c r="U99" s="9"/>
      <c r="V99" s="9"/>
      <c r="W99" s="9"/>
      <c r="X99" s="9"/>
      <c r="Y99" s="9"/>
      <c r="Z99" s="9"/>
      <c r="AA99" s="19" t="s">
        <v>117</v>
      </c>
      <c r="AB99" s="19" t="s">
        <v>826</v>
      </c>
      <c r="AC99" s="19">
        <v>26</v>
      </c>
      <c r="AD99" s="9"/>
      <c r="AE99" s="9"/>
      <c r="AF99" s="9"/>
      <c r="AG99" s="9"/>
      <c r="AH99" s="6"/>
      <c r="AI99" s="6"/>
      <c r="AJ99" s="20"/>
      <c r="AK99" s="20"/>
      <c r="AL99" s="21"/>
      <c r="AM99" s="20"/>
      <c r="AN99" s="20"/>
      <c r="AO99" s="20"/>
      <c r="AP99" s="20"/>
      <c r="AQ99" s="20" t="s">
        <v>663</v>
      </c>
      <c r="AR99" s="20"/>
      <c r="AS99" s="20"/>
      <c r="AT99" s="20"/>
      <c r="AU99" s="20"/>
      <c r="AV99" s="20"/>
      <c r="AW99" s="20"/>
      <c r="AX99" s="20"/>
      <c r="AY99" s="20" t="s">
        <v>668</v>
      </c>
      <c r="AZ99" s="20"/>
      <c r="BA99" s="20" t="s">
        <v>669</v>
      </c>
      <c r="BB99" s="20"/>
      <c r="BC99" s="20"/>
      <c r="BD99" s="20"/>
      <c r="BE99" s="20"/>
      <c r="BF99" s="20"/>
      <c r="BG99" s="20"/>
      <c r="BH99" s="20"/>
      <c r="BI99" s="20"/>
      <c r="BJ99" s="20"/>
      <c r="BK99" s="20" t="s">
        <v>670</v>
      </c>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9"/>
      <c r="CM99" s="9"/>
      <c r="CN99" s="9"/>
      <c r="CO99" s="9"/>
      <c r="CP99" s="9"/>
      <c r="CQ99" s="9"/>
      <c r="CR99" s="9"/>
      <c r="CS99" s="9"/>
      <c r="CT99" s="9"/>
      <c r="CU99" s="31"/>
    </row>
    <row r="100" spans="1:99" ht="14.25">
      <c r="A100" s="33"/>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19" t="s">
        <v>156</v>
      </c>
      <c r="AB100" s="19" t="s">
        <v>826</v>
      </c>
      <c r="AC100" s="19">
        <v>21</v>
      </c>
      <c r="AD100" s="9"/>
      <c r="AE100" s="9"/>
      <c r="AF100" s="9"/>
      <c r="AG100" s="9"/>
      <c r="AH100" s="6"/>
      <c r="AI100" s="6"/>
      <c r="AJ100" s="20"/>
      <c r="AK100" s="20"/>
      <c r="AL100" s="21"/>
      <c r="AM100" s="20"/>
      <c r="AN100" s="20"/>
      <c r="AO100" s="20"/>
      <c r="AP100" s="20"/>
      <c r="AQ100" s="20" t="s">
        <v>667</v>
      </c>
      <c r="AR100" s="20"/>
      <c r="AS100" s="20"/>
      <c r="AT100" s="20"/>
      <c r="AU100" s="20"/>
      <c r="AV100" s="20"/>
      <c r="AW100" s="20"/>
      <c r="AX100" s="20"/>
      <c r="AY100" s="20" t="s">
        <v>668</v>
      </c>
      <c r="AZ100" s="20"/>
      <c r="BA100" s="20" t="s">
        <v>672</v>
      </c>
      <c r="BB100" s="20"/>
      <c r="BC100" s="20"/>
      <c r="BD100" s="20"/>
      <c r="BE100" s="20"/>
      <c r="BF100" s="20"/>
      <c r="BG100" s="20"/>
      <c r="BH100" s="20"/>
      <c r="BI100" s="20"/>
      <c r="BJ100" s="20"/>
      <c r="BK100" s="20" t="s">
        <v>673</v>
      </c>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9"/>
      <c r="CM100" s="9"/>
      <c r="CN100" s="9"/>
      <c r="CO100" s="9"/>
      <c r="CP100" s="9"/>
      <c r="CQ100" s="9"/>
      <c r="CR100" s="9"/>
      <c r="CS100" s="9"/>
      <c r="CT100" s="9"/>
      <c r="CU100" s="31"/>
    </row>
    <row r="101" spans="1:99" ht="14.25">
      <c r="A101" s="33"/>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19" t="s">
        <v>194</v>
      </c>
      <c r="AB101" s="19" t="s">
        <v>826</v>
      </c>
      <c r="AC101" s="19">
        <v>20</v>
      </c>
      <c r="AD101" s="9"/>
      <c r="AE101" s="9"/>
      <c r="AF101" s="9"/>
      <c r="AG101" s="9"/>
      <c r="AH101" s="6"/>
      <c r="AI101" s="6"/>
      <c r="AJ101" s="20"/>
      <c r="AK101" s="20"/>
      <c r="AL101" s="21"/>
      <c r="AM101" s="20"/>
      <c r="AN101" s="20"/>
      <c r="AO101" s="20"/>
      <c r="AP101" s="20"/>
      <c r="AQ101" s="20" t="s">
        <v>671</v>
      </c>
      <c r="AR101" s="20"/>
      <c r="AS101" s="20"/>
      <c r="AT101" s="20"/>
      <c r="AU101" s="20"/>
      <c r="AV101" s="20"/>
      <c r="AW101" s="20"/>
      <c r="AX101" s="20"/>
      <c r="AY101" s="20" t="s">
        <v>675</v>
      </c>
      <c r="AZ101" s="20"/>
      <c r="BA101" s="20" t="s">
        <v>676</v>
      </c>
      <c r="BB101" s="20"/>
      <c r="BC101" s="20"/>
      <c r="BD101" s="20"/>
      <c r="BE101" s="20"/>
      <c r="BF101" s="20"/>
      <c r="BG101" s="20"/>
      <c r="BH101" s="20"/>
      <c r="BI101" s="20"/>
      <c r="BJ101" s="20"/>
      <c r="BK101" s="20" t="s">
        <v>677</v>
      </c>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9"/>
      <c r="CM101" s="9"/>
      <c r="CN101" s="9"/>
      <c r="CO101" s="9"/>
      <c r="CP101" s="9"/>
      <c r="CQ101" s="9"/>
      <c r="CR101" s="9"/>
      <c r="CS101" s="9"/>
      <c r="CT101" s="9"/>
      <c r="CU101" s="31"/>
    </row>
    <row r="102" spans="1:99" ht="14.25">
      <c r="A102" s="33"/>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19" t="s">
        <v>231</v>
      </c>
      <c r="AB102" s="19" t="s">
        <v>826</v>
      </c>
      <c r="AC102" s="19">
        <v>25</v>
      </c>
      <c r="AD102" s="9"/>
      <c r="AE102" s="9"/>
      <c r="AF102" s="9"/>
      <c r="AG102" s="9"/>
      <c r="AH102" s="6"/>
      <c r="AI102" s="6"/>
      <c r="AJ102" s="20"/>
      <c r="AK102" s="20"/>
      <c r="AL102" s="21"/>
      <c r="AM102" s="20"/>
      <c r="AN102" s="20"/>
      <c r="AO102" s="20"/>
      <c r="AP102" s="20"/>
      <c r="AQ102" s="20" t="s">
        <v>674</v>
      </c>
      <c r="AR102" s="20"/>
      <c r="AS102" s="20"/>
      <c r="AT102" s="20"/>
      <c r="AU102" s="20"/>
      <c r="AV102" s="20"/>
      <c r="AW102" s="20"/>
      <c r="AX102" s="20"/>
      <c r="AY102" s="20" t="s">
        <v>679</v>
      </c>
      <c r="AZ102" s="20"/>
      <c r="BA102" s="20" t="s">
        <v>680</v>
      </c>
      <c r="BB102" s="20"/>
      <c r="BC102" s="20"/>
      <c r="BD102" s="20"/>
      <c r="BE102" s="20"/>
      <c r="BF102" s="20"/>
      <c r="BG102" s="20"/>
      <c r="BH102" s="20"/>
      <c r="BI102" s="20"/>
      <c r="BJ102" s="20"/>
      <c r="BK102" s="20" t="s">
        <v>681</v>
      </c>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9"/>
      <c r="CM102" s="9"/>
      <c r="CN102" s="9"/>
      <c r="CO102" s="9"/>
      <c r="CP102" s="9"/>
      <c r="CQ102" s="9"/>
      <c r="CR102" s="9"/>
      <c r="CS102" s="9"/>
      <c r="CT102" s="9"/>
      <c r="CU102" s="31"/>
    </row>
    <row r="103" spans="1:99" ht="14.25">
      <c r="A103" s="33"/>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19" t="s">
        <v>265</v>
      </c>
      <c r="AB103" s="19" t="s">
        <v>826</v>
      </c>
      <c r="AC103" s="19">
        <v>762</v>
      </c>
      <c r="AD103" s="9"/>
      <c r="AE103" s="9"/>
      <c r="AF103" s="9"/>
      <c r="AG103" s="9"/>
      <c r="AH103" s="6"/>
      <c r="AI103" s="6"/>
      <c r="AJ103" s="20"/>
      <c r="AK103" s="20"/>
      <c r="AL103" s="21"/>
      <c r="AM103" s="20"/>
      <c r="AN103" s="20"/>
      <c r="AO103" s="20"/>
      <c r="AP103" s="20"/>
      <c r="AQ103" s="20" t="s">
        <v>678</v>
      </c>
      <c r="AR103" s="20"/>
      <c r="AS103" s="20"/>
      <c r="AT103" s="20"/>
      <c r="AU103" s="20"/>
      <c r="AV103" s="20"/>
      <c r="AW103" s="20"/>
      <c r="AX103" s="20"/>
      <c r="AY103" s="20" t="s">
        <v>683</v>
      </c>
      <c r="AZ103" s="20"/>
      <c r="BA103" s="20" t="s">
        <v>684</v>
      </c>
      <c r="BB103" s="20"/>
      <c r="BC103" s="20"/>
      <c r="BD103" s="20"/>
      <c r="BE103" s="20"/>
      <c r="BF103" s="20"/>
      <c r="BG103" s="20"/>
      <c r="BH103" s="20"/>
      <c r="BI103" s="20"/>
      <c r="BJ103" s="20"/>
      <c r="BK103" s="20" t="s">
        <v>685</v>
      </c>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9"/>
      <c r="CM103" s="9"/>
      <c r="CN103" s="9"/>
      <c r="CO103" s="9"/>
      <c r="CP103" s="9"/>
      <c r="CQ103" s="9"/>
      <c r="CR103" s="9"/>
      <c r="CS103" s="9"/>
      <c r="CT103" s="9"/>
      <c r="CU103" s="31"/>
    </row>
    <row r="104" spans="1:99" ht="14.25">
      <c r="A104" s="33"/>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19" t="s">
        <v>293</v>
      </c>
      <c r="AB104" s="19" t="s">
        <v>826</v>
      </c>
      <c r="AC104" s="19">
        <v>763</v>
      </c>
      <c r="AD104" s="9"/>
      <c r="AE104" s="9"/>
      <c r="AF104" s="9"/>
      <c r="AG104" s="9"/>
      <c r="AH104" s="6"/>
      <c r="AI104" s="6"/>
      <c r="AJ104" s="20"/>
      <c r="AK104" s="20"/>
      <c r="AL104" s="21"/>
      <c r="AM104" s="20"/>
      <c r="AN104" s="20"/>
      <c r="AO104" s="20"/>
      <c r="AP104" s="20"/>
      <c r="AQ104" s="20" t="s">
        <v>682</v>
      </c>
      <c r="AR104" s="20"/>
      <c r="AS104" s="20"/>
      <c r="AT104" s="20"/>
      <c r="AU104" s="20"/>
      <c r="AV104" s="20"/>
      <c r="AW104" s="20"/>
      <c r="AX104" s="20"/>
      <c r="AY104" s="20" t="s">
        <v>687</v>
      </c>
      <c r="AZ104" s="20"/>
      <c r="BA104" s="20" t="s">
        <v>688</v>
      </c>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9"/>
      <c r="CM104" s="9"/>
      <c r="CN104" s="9"/>
      <c r="CO104" s="9"/>
      <c r="CP104" s="9"/>
      <c r="CQ104" s="9"/>
      <c r="CR104" s="9"/>
      <c r="CS104" s="9"/>
      <c r="CT104" s="9"/>
      <c r="CU104" s="31"/>
    </row>
    <row r="105" spans="1:99" ht="14.25">
      <c r="A105" s="33"/>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19" t="s">
        <v>320</v>
      </c>
      <c r="AB105" s="19" t="s">
        <v>826</v>
      </c>
      <c r="AC105" s="19">
        <v>24</v>
      </c>
      <c r="AD105" s="9"/>
      <c r="AE105" s="9"/>
      <c r="AF105" s="9"/>
      <c r="AG105" s="9"/>
      <c r="AH105" s="6"/>
      <c r="AI105" s="6"/>
      <c r="AJ105" s="20"/>
      <c r="AK105" s="20"/>
      <c r="AL105" s="21"/>
      <c r="AM105" s="20"/>
      <c r="AN105" s="20"/>
      <c r="AO105" s="20"/>
      <c r="AP105" s="20"/>
      <c r="AQ105" s="20" t="s">
        <v>686</v>
      </c>
      <c r="AR105" s="20"/>
      <c r="AS105" s="20"/>
      <c r="AT105" s="20"/>
      <c r="AU105" s="20"/>
      <c r="AV105" s="20"/>
      <c r="AW105" s="20"/>
      <c r="AX105" s="20"/>
      <c r="AY105" s="20" t="s">
        <v>690</v>
      </c>
      <c r="AZ105" s="20"/>
      <c r="BA105" s="20" t="s">
        <v>691</v>
      </c>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9"/>
      <c r="CM105" s="9"/>
      <c r="CN105" s="9"/>
      <c r="CO105" s="9"/>
      <c r="CP105" s="9"/>
      <c r="CQ105" s="9"/>
      <c r="CR105" s="9"/>
      <c r="CS105" s="9"/>
      <c r="CT105" s="9"/>
      <c r="CU105" s="31"/>
    </row>
    <row r="106" spans="1:99" ht="14.25">
      <c r="A106" s="33"/>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19" t="s">
        <v>345</v>
      </c>
      <c r="AB106" s="19" t="s">
        <v>826</v>
      </c>
      <c r="AC106" s="19">
        <v>22</v>
      </c>
      <c r="AD106" s="9"/>
      <c r="AE106" s="9"/>
      <c r="AF106" s="9"/>
      <c r="AG106" s="9"/>
      <c r="AH106" s="6"/>
      <c r="AI106" s="6"/>
      <c r="AJ106" s="20"/>
      <c r="AK106" s="20"/>
      <c r="AL106" s="21"/>
      <c r="AM106" s="20"/>
      <c r="AN106" s="20"/>
      <c r="AO106" s="20"/>
      <c r="AP106" s="20"/>
      <c r="AQ106" s="20" t="s">
        <v>689</v>
      </c>
      <c r="AR106" s="20"/>
      <c r="AS106" s="20"/>
      <c r="AT106" s="20"/>
      <c r="AU106" s="20"/>
      <c r="AV106" s="20"/>
      <c r="AW106" s="20"/>
      <c r="AX106" s="20"/>
      <c r="AY106" s="20" t="s">
        <v>693</v>
      </c>
      <c r="AZ106" s="20"/>
      <c r="BA106" s="20" t="s">
        <v>694</v>
      </c>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9"/>
      <c r="CM106" s="9"/>
      <c r="CN106" s="9"/>
      <c r="CO106" s="9"/>
      <c r="CP106" s="9"/>
      <c r="CQ106" s="9"/>
      <c r="CR106" s="9"/>
      <c r="CS106" s="9"/>
      <c r="CT106" s="9"/>
      <c r="CU106" s="31"/>
    </row>
    <row r="107" spans="1:99" ht="14.25">
      <c r="A107" s="33"/>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19" t="s">
        <v>370</v>
      </c>
      <c r="AB107" s="19" t="s">
        <v>826</v>
      </c>
      <c r="AC107" s="19">
        <v>19</v>
      </c>
      <c r="AD107" s="9"/>
      <c r="AE107" s="9"/>
      <c r="AF107" s="9"/>
      <c r="AG107" s="9"/>
      <c r="AH107" s="6"/>
      <c r="AI107" s="6"/>
      <c r="AJ107" s="20"/>
      <c r="AK107" s="20"/>
      <c r="AL107" s="21"/>
      <c r="AM107" s="20"/>
      <c r="AN107" s="20"/>
      <c r="AO107" s="20"/>
      <c r="AP107" s="20"/>
      <c r="AQ107" s="20" t="s">
        <v>692</v>
      </c>
      <c r="AR107" s="20"/>
      <c r="AS107" s="20"/>
      <c r="AT107" s="20"/>
      <c r="AU107" s="20"/>
      <c r="AV107" s="20"/>
      <c r="AW107" s="20"/>
      <c r="AX107" s="20"/>
      <c r="AY107" s="20" t="s">
        <v>696</v>
      </c>
      <c r="AZ107" s="20"/>
      <c r="BA107" s="20" t="s">
        <v>697</v>
      </c>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9"/>
      <c r="CM107" s="9"/>
      <c r="CN107" s="9"/>
      <c r="CO107" s="9"/>
      <c r="CP107" s="9"/>
      <c r="CQ107" s="9"/>
      <c r="CR107" s="9"/>
      <c r="CS107" s="9"/>
      <c r="CT107" s="9"/>
      <c r="CU107" s="31"/>
    </row>
    <row r="108" spans="1:99" ht="14.25">
      <c r="A108" s="33"/>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19" t="s">
        <v>68</v>
      </c>
      <c r="AB108" s="19" t="s">
        <v>11</v>
      </c>
      <c r="AC108" s="19">
        <v>27</v>
      </c>
      <c r="AD108" s="9"/>
      <c r="AE108" s="9"/>
      <c r="AF108" s="9"/>
      <c r="AG108" s="9"/>
      <c r="AH108" s="6"/>
      <c r="AI108" s="6"/>
      <c r="AJ108" s="20"/>
      <c r="AK108" s="20"/>
      <c r="AL108" s="21"/>
      <c r="AM108" s="20"/>
      <c r="AN108" s="20"/>
      <c r="AO108" s="20"/>
      <c r="AP108" s="20"/>
      <c r="AQ108" s="20" t="s">
        <v>695</v>
      </c>
      <c r="AR108" s="20"/>
      <c r="AS108" s="20"/>
      <c r="AT108" s="20"/>
      <c r="AU108" s="20"/>
      <c r="AV108" s="20"/>
      <c r="AW108" s="20"/>
      <c r="AX108" s="20"/>
      <c r="AY108" s="20" t="s">
        <v>699</v>
      </c>
      <c r="AZ108" s="20"/>
      <c r="BA108" s="20" t="s">
        <v>700</v>
      </c>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9"/>
      <c r="CM108" s="9"/>
      <c r="CN108" s="9"/>
      <c r="CO108" s="9"/>
      <c r="CP108" s="9"/>
      <c r="CQ108" s="9"/>
      <c r="CR108" s="9"/>
      <c r="CS108" s="9"/>
      <c r="CT108" s="9"/>
      <c r="CU108" s="31"/>
    </row>
    <row r="109" spans="1:99" ht="14.25">
      <c r="A109" s="33"/>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19" t="s">
        <v>69</v>
      </c>
      <c r="AB109" s="19" t="s">
        <v>825</v>
      </c>
      <c r="AC109" s="19">
        <v>28</v>
      </c>
      <c r="AD109" s="9"/>
      <c r="AE109" s="9"/>
      <c r="AF109" s="9"/>
      <c r="AG109" s="9"/>
      <c r="AH109" s="6"/>
      <c r="AI109" s="6"/>
      <c r="AJ109" s="20"/>
      <c r="AK109" s="20"/>
      <c r="AL109" s="21"/>
      <c r="AM109" s="20"/>
      <c r="AN109" s="20"/>
      <c r="AO109" s="20"/>
      <c r="AP109" s="20"/>
      <c r="AQ109" s="20" t="s">
        <v>698</v>
      </c>
      <c r="AR109" s="20"/>
      <c r="AS109" s="20"/>
      <c r="AT109" s="20"/>
      <c r="AU109" s="20"/>
      <c r="AV109" s="20"/>
      <c r="AW109" s="20"/>
      <c r="AX109" s="20"/>
      <c r="AY109" s="20" t="s">
        <v>702</v>
      </c>
      <c r="AZ109" s="20"/>
      <c r="BA109" s="20" t="s">
        <v>703</v>
      </c>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9"/>
      <c r="CM109" s="9"/>
      <c r="CN109" s="9"/>
      <c r="CO109" s="9"/>
      <c r="CP109" s="9"/>
      <c r="CQ109" s="9"/>
      <c r="CR109" s="9"/>
      <c r="CS109" s="9"/>
      <c r="CT109" s="9"/>
      <c r="CU109" s="31"/>
    </row>
    <row r="110" spans="1:99" ht="14.25">
      <c r="A110" s="33"/>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19" t="s">
        <v>118</v>
      </c>
      <c r="AB110" s="19" t="s">
        <v>825</v>
      </c>
      <c r="AC110" s="19">
        <v>29</v>
      </c>
      <c r="AD110" s="9"/>
      <c r="AE110" s="9"/>
      <c r="AF110" s="9"/>
      <c r="AG110" s="9"/>
      <c r="AH110" s="6"/>
      <c r="AI110" s="6"/>
      <c r="AJ110" s="20"/>
      <c r="AK110" s="20"/>
      <c r="AL110" s="21"/>
      <c r="AM110" s="20"/>
      <c r="AN110" s="20"/>
      <c r="AO110" s="20"/>
      <c r="AP110" s="20"/>
      <c r="AQ110" s="20" t="s">
        <v>701</v>
      </c>
      <c r="AR110" s="20"/>
      <c r="AS110" s="20"/>
      <c r="AT110" s="20"/>
      <c r="AU110" s="20"/>
      <c r="AV110" s="20"/>
      <c r="AW110" s="20"/>
      <c r="AX110" s="20"/>
      <c r="AY110" s="20" t="s">
        <v>708</v>
      </c>
      <c r="AZ110" s="20"/>
      <c r="BA110" s="20" t="s">
        <v>706</v>
      </c>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9"/>
      <c r="CM110" s="9"/>
      <c r="CN110" s="9"/>
      <c r="CO110" s="9"/>
      <c r="CP110" s="9"/>
      <c r="CQ110" s="9"/>
      <c r="CR110" s="9"/>
      <c r="CS110" s="9"/>
      <c r="CT110" s="9"/>
      <c r="CU110" s="31"/>
    </row>
    <row r="111" spans="1:99" ht="14.25">
      <c r="A111" s="33"/>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19" t="s">
        <v>157</v>
      </c>
      <c r="AB111" s="19" t="s">
        <v>825</v>
      </c>
      <c r="AC111" s="19">
        <v>30</v>
      </c>
      <c r="AD111" s="9"/>
      <c r="AE111" s="9"/>
      <c r="AF111" s="9"/>
      <c r="AG111" s="9"/>
      <c r="AH111" s="6"/>
      <c r="AI111" s="6"/>
      <c r="AJ111" s="20"/>
      <c r="AK111" s="20"/>
      <c r="AL111" s="21"/>
      <c r="AM111" s="20"/>
      <c r="AN111" s="20"/>
      <c r="AO111" s="20"/>
      <c r="AP111" s="20"/>
      <c r="AQ111" s="20" t="s">
        <v>704</v>
      </c>
      <c r="AR111" s="20"/>
      <c r="AS111" s="20"/>
      <c r="AT111" s="20"/>
      <c r="AU111" s="20"/>
      <c r="AV111" s="20"/>
      <c r="AW111" s="20"/>
      <c r="AX111" s="20"/>
      <c r="AY111" s="20" t="s">
        <v>711</v>
      </c>
      <c r="AZ111" s="20"/>
      <c r="BA111" s="20" t="s">
        <v>709</v>
      </c>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9"/>
      <c r="CM111" s="9"/>
      <c r="CN111" s="9"/>
      <c r="CO111" s="9"/>
      <c r="CP111" s="9"/>
      <c r="CQ111" s="9"/>
      <c r="CR111" s="9"/>
      <c r="CS111" s="9"/>
      <c r="CT111" s="9"/>
      <c r="CU111" s="31"/>
    </row>
    <row r="112" spans="1:99" ht="14.25">
      <c r="A112" s="33"/>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19" t="s">
        <v>195</v>
      </c>
      <c r="AB112" s="19" t="s">
        <v>825</v>
      </c>
      <c r="AC112" s="19">
        <v>31</v>
      </c>
      <c r="AD112" s="9"/>
      <c r="AE112" s="9"/>
      <c r="AF112" s="9"/>
      <c r="AG112" s="9"/>
      <c r="AH112" s="6"/>
      <c r="AI112" s="6"/>
      <c r="AJ112" s="20"/>
      <c r="AK112" s="20"/>
      <c r="AL112" s="21"/>
      <c r="AM112" s="20"/>
      <c r="AN112" s="20"/>
      <c r="AO112" s="20"/>
      <c r="AP112" s="20"/>
      <c r="AQ112" s="20" t="s">
        <v>707</v>
      </c>
      <c r="AR112" s="20"/>
      <c r="AS112" s="20"/>
      <c r="AT112" s="20"/>
      <c r="AU112" s="20"/>
      <c r="AV112" s="20"/>
      <c r="AW112" s="20"/>
      <c r="AX112" s="20"/>
      <c r="AY112" s="20" t="s">
        <v>713</v>
      </c>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9"/>
      <c r="CM112" s="9"/>
      <c r="CN112" s="9"/>
      <c r="CO112" s="9"/>
      <c r="CP112" s="9"/>
      <c r="CQ112" s="9"/>
      <c r="CR112" s="9"/>
      <c r="CS112" s="9"/>
      <c r="CT112" s="9"/>
      <c r="CU112" s="31"/>
    </row>
    <row r="113" spans="1:99" ht="14.25">
      <c r="A113" s="33"/>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19" t="s">
        <v>232</v>
      </c>
      <c r="AB113" s="19" t="s">
        <v>825</v>
      </c>
      <c r="AC113" s="19">
        <v>32</v>
      </c>
      <c r="AD113" s="9"/>
      <c r="AE113" s="9"/>
      <c r="AF113" s="9"/>
      <c r="AG113" s="9"/>
      <c r="AH113" s="6"/>
      <c r="AI113" s="6"/>
      <c r="AJ113" s="20"/>
      <c r="AK113" s="20"/>
      <c r="AL113" s="21"/>
      <c r="AM113" s="20"/>
      <c r="AN113" s="20"/>
      <c r="AO113" s="20"/>
      <c r="AP113" s="20"/>
      <c r="AQ113" s="20" t="s">
        <v>710</v>
      </c>
      <c r="AR113" s="20"/>
      <c r="AS113" s="20"/>
      <c r="AT113" s="20"/>
      <c r="AU113" s="20"/>
      <c r="AV113" s="20"/>
      <c r="AW113" s="20"/>
      <c r="AX113" s="20"/>
      <c r="AY113" s="20" t="s">
        <v>715</v>
      </c>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9"/>
      <c r="CM113" s="9"/>
      <c r="CN113" s="9"/>
      <c r="CO113" s="9"/>
      <c r="CP113" s="9"/>
      <c r="CQ113" s="9"/>
      <c r="CR113" s="9"/>
      <c r="CS113" s="9"/>
      <c r="CT113" s="9"/>
      <c r="CU113" s="31"/>
    </row>
    <row r="114" spans="1:99" ht="14.25">
      <c r="A114" s="33"/>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19" t="s">
        <v>266</v>
      </c>
      <c r="AB114" s="19" t="s">
        <v>825</v>
      </c>
      <c r="AC114" s="19">
        <v>33</v>
      </c>
      <c r="AD114" s="9"/>
      <c r="AE114" s="9"/>
      <c r="AF114" s="9"/>
      <c r="AG114" s="9"/>
      <c r="AH114" s="6"/>
      <c r="AI114" s="6"/>
      <c r="AJ114" s="20"/>
      <c r="AK114" s="20"/>
      <c r="AL114" s="21"/>
      <c r="AM114" s="20"/>
      <c r="AN114" s="20"/>
      <c r="AO114" s="20"/>
      <c r="AP114" s="20"/>
      <c r="AQ114" s="20" t="s">
        <v>712</v>
      </c>
      <c r="AR114" s="20"/>
      <c r="AS114" s="20"/>
      <c r="AT114" s="20"/>
      <c r="AU114" s="20"/>
      <c r="AV114" s="20"/>
      <c r="AW114" s="20"/>
      <c r="AX114" s="20"/>
      <c r="AY114" s="20" t="s">
        <v>165</v>
      </c>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9"/>
      <c r="CM114" s="9"/>
      <c r="CN114" s="9"/>
      <c r="CO114" s="9"/>
      <c r="CP114" s="9"/>
      <c r="CQ114" s="9"/>
      <c r="CR114" s="9"/>
      <c r="CS114" s="9"/>
      <c r="CT114" s="9"/>
      <c r="CU114" s="31"/>
    </row>
    <row r="115" spans="1:99" ht="14.25">
      <c r="A115" s="33"/>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19" t="s">
        <v>294</v>
      </c>
      <c r="AB115" s="19" t="s">
        <v>825</v>
      </c>
      <c r="AC115" s="19">
        <v>34</v>
      </c>
      <c r="AD115" s="9"/>
      <c r="AE115" s="9"/>
      <c r="AF115" s="9"/>
      <c r="AG115" s="9"/>
      <c r="AH115" s="6"/>
      <c r="AI115" s="6"/>
      <c r="AJ115" s="20"/>
      <c r="AK115" s="20"/>
      <c r="AL115" s="21"/>
      <c r="AM115" s="20"/>
      <c r="AN115" s="20"/>
      <c r="AO115" s="20"/>
      <c r="AP115" s="20"/>
      <c r="AQ115" s="20" t="s">
        <v>714</v>
      </c>
      <c r="AR115" s="20"/>
      <c r="AS115" s="20"/>
      <c r="AT115" s="20"/>
      <c r="AU115" s="20"/>
      <c r="AV115" s="20"/>
      <c r="AW115" s="20"/>
      <c r="AX115" s="20"/>
      <c r="AY115" s="20" t="s">
        <v>718</v>
      </c>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9"/>
      <c r="CM115" s="9"/>
      <c r="CN115" s="9"/>
      <c r="CO115" s="9"/>
      <c r="CP115" s="9"/>
      <c r="CQ115" s="9"/>
      <c r="CR115" s="9"/>
      <c r="CS115" s="9"/>
      <c r="CT115" s="9"/>
      <c r="CU115" s="31"/>
    </row>
    <row r="116" spans="1:99" ht="14.25">
      <c r="A116" s="33"/>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19" t="s">
        <v>70</v>
      </c>
      <c r="AB116" s="19" t="s">
        <v>824</v>
      </c>
      <c r="AC116" s="19">
        <v>35</v>
      </c>
      <c r="AD116" s="9"/>
      <c r="AE116" s="9"/>
      <c r="AF116" s="9"/>
      <c r="AG116" s="9"/>
      <c r="AH116" s="6"/>
      <c r="AI116" s="6"/>
      <c r="AJ116" s="20"/>
      <c r="AK116" s="20"/>
      <c r="AL116" s="21"/>
      <c r="AM116" s="20"/>
      <c r="AN116" s="20"/>
      <c r="AO116" s="20"/>
      <c r="AP116" s="20"/>
      <c r="AQ116" s="20" t="s">
        <v>716</v>
      </c>
      <c r="AR116" s="20"/>
      <c r="AS116" s="20"/>
      <c r="AT116" s="20"/>
      <c r="AU116" s="20"/>
      <c r="AV116" s="20"/>
      <c r="AW116" s="20"/>
      <c r="AX116" s="20"/>
      <c r="AY116" s="20" t="s">
        <v>720</v>
      </c>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9"/>
      <c r="CM116" s="9"/>
      <c r="CN116" s="9"/>
      <c r="CO116" s="9"/>
      <c r="CP116" s="9"/>
      <c r="CQ116" s="9"/>
      <c r="CR116" s="9"/>
      <c r="CS116" s="9"/>
      <c r="CT116" s="9"/>
      <c r="CU116" s="31"/>
    </row>
    <row r="117" spans="1:99" ht="14.25">
      <c r="A117" s="33"/>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19" t="s">
        <v>119</v>
      </c>
      <c r="AB117" s="19" t="s">
        <v>824</v>
      </c>
      <c r="AC117" s="19">
        <v>754</v>
      </c>
      <c r="AD117" s="9"/>
      <c r="AE117" s="9"/>
      <c r="AF117" s="9"/>
      <c r="AG117" s="9"/>
      <c r="AH117" s="6"/>
      <c r="AI117" s="6"/>
      <c r="AJ117" s="20"/>
      <c r="AK117" s="20"/>
      <c r="AL117" s="21"/>
      <c r="AM117" s="20"/>
      <c r="AN117" s="20"/>
      <c r="AO117" s="20"/>
      <c r="AP117" s="20"/>
      <c r="AQ117" s="20" t="s">
        <v>717</v>
      </c>
      <c r="AR117" s="20"/>
      <c r="AS117" s="20"/>
      <c r="AT117" s="20"/>
      <c r="AU117" s="20"/>
      <c r="AV117" s="20"/>
      <c r="AW117" s="20"/>
      <c r="AX117" s="20"/>
      <c r="AY117" s="20" t="s">
        <v>722</v>
      </c>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9"/>
      <c r="CM117" s="9"/>
      <c r="CN117" s="9"/>
      <c r="CO117" s="9"/>
      <c r="CP117" s="9"/>
      <c r="CQ117" s="9"/>
      <c r="CR117" s="9"/>
      <c r="CS117" s="9"/>
      <c r="CT117" s="9"/>
      <c r="CU117" s="31"/>
    </row>
    <row r="118" spans="1:99" ht="14.25">
      <c r="A118" s="33"/>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19" t="s">
        <v>158</v>
      </c>
      <c r="AB118" s="19" t="s">
        <v>824</v>
      </c>
      <c r="AC118" s="19">
        <v>40</v>
      </c>
      <c r="AD118" s="9"/>
      <c r="AE118" s="9"/>
      <c r="AF118" s="9"/>
      <c r="AG118" s="9"/>
      <c r="AH118" s="6"/>
      <c r="AI118" s="6"/>
      <c r="AJ118" s="20"/>
      <c r="AK118" s="20"/>
      <c r="AL118" s="21"/>
      <c r="AM118" s="20"/>
      <c r="AN118" s="20"/>
      <c r="AO118" s="20"/>
      <c r="AP118" s="20"/>
      <c r="AQ118" s="20" t="s">
        <v>719</v>
      </c>
      <c r="AR118" s="20"/>
      <c r="AS118" s="20"/>
      <c r="AT118" s="20"/>
      <c r="AU118" s="20"/>
      <c r="AV118" s="20"/>
      <c r="AW118" s="20"/>
      <c r="AX118" s="20"/>
      <c r="AY118" s="20" t="s">
        <v>724</v>
      </c>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9"/>
      <c r="CM118" s="9"/>
      <c r="CN118" s="9"/>
      <c r="CO118" s="9"/>
      <c r="CP118" s="9"/>
      <c r="CQ118" s="9"/>
      <c r="CR118" s="9"/>
      <c r="CS118" s="9"/>
      <c r="CT118" s="9"/>
      <c r="CU118" s="31"/>
    </row>
    <row r="119" spans="1:99" ht="14.25">
      <c r="A119" s="33"/>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19" t="s">
        <v>196</v>
      </c>
      <c r="AB119" s="19" t="s">
        <v>824</v>
      </c>
      <c r="AC119" s="19">
        <v>637</v>
      </c>
      <c r="AD119" s="9"/>
      <c r="AE119" s="9"/>
      <c r="AF119" s="9"/>
      <c r="AG119" s="9"/>
      <c r="AH119" s="6"/>
      <c r="AI119" s="6"/>
      <c r="AJ119" s="20"/>
      <c r="AK119" s="20"/>
      <c r="AL119" s="21"/>
      <c r="AM119" s="20"/>
      <c r="AN119" s="20"/>
      <c r="AO119" s="20"/>
      <c r="AP119" s="20"/>
      <c r="AQ119" s="20" t="s">
        <v>721</v>
      </c>
      <c r="AR119" s="20"/>
      <c r="AS119" s="20"/>
      <c r="AT119" s="20"/>
      <c r="AU119" s="20"/>
      <c r="AV119" s="20"/>
      <c r="AW119" s="20"/>
      <c r="AX119" s="20"/>
      <c r="AY119" s="20" t="s">
        <v>216</v>
      </c>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9"/>
      <c r="CM119" s="9"/>
      <c r="CN119" s="9"/>
      <c r="CO119" s="9"/>
      <c r="CP119" s="9"/>
      <c r="CQ119" s="9"/>
      <c r="CR119" s="9"/>
      <c r="CS119" s="9"/>
      <c r="CT119" s="9"/>
      <c r="CU119" s="31"/>
    </row>
    <row r="120" spans="1:99" ht="14.25">
      <c r="A120" s="33"/>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19" t="s">
        <v>233</v>
      </c>
      <c r="AB120" s="19" t="s">
        <v>824</v>
      </c>
      <c r="AC120" s="19">
        <v>39</v>
      </c>
      <c r="AD120" s="9"/>
      <c r="AE120" s="9"/>
      <c r="AF120" s="9"/>
      <c r="AG120" s="9"/>
      <c r="AH120" s="6"/>
      <c r="AI120" s="6"/>
      <c r="AJ120" s="20"/>
      <c r="AK120" s="20"/>
      <c r="AL120" s="21"/>
      <c r="AM120" s="20"/>
      <c r="AN120" s="20"/>
      <c r="AO120" s="20"/>
      <c r="AP120" s="20"/>
      <c r="AQ120" s="20" t="s">
        <v>723</v>
      </c>
      <c r="AR120" s="20"/>
      <c r="AS120" s="20"/>
      <c r="AT120" s="20"/>
      <c r="AU120" s="20"/>
      <c r="AV120" s="20"/>
      <c r="AW120" s="20"/>
      <c r="AX120" s="20"/>
      <c r="AY120" s="20" t="s">
        <v>727</v>
      </c>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9"/>
      <c r="CM120" s="9"/>
      <c r="CN120" s="9"/>
      <c r="CO120" s="9"/>
      <c r="CP120" s="9"/>
      <c r="CQ120" s="9"/>
      <c r="CR120" s="9"/>
      <c r="CS120" s="9"/>
      <c r="CT120" s="9"/>
      <c r="CU120" s="31"/>
    </row>
    <row r="121" spans="1:99" ht="14.25">
      <c r="A121" s="33"/>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19" t="s">
        <v>267</v>
      </c>
      <c r="AB121" s="19" t="s">
        <v>824</v>
      </c>
      <c r="AC121" s="19">
        <v>641</v>
      </c>
      <c r="AD121" s="9"/>
      <c r="AE121" s="9"/>
      <c r="AF121" s="9"/>
      <c r="AG121" s="9"/>
      <c r="AH121" s="6"/>
      <c r="AI121" s="6"/>
      <c r="AJ121" s="20"/>
      <c r="AK121" s="20"/>
      <c r="AL121" s="21"/>
      <c r="AM121" s="20"/>
      <c r="AN121" s="20"/>
      <c r="AO121" s="20"/>
      <c r="AP121" s="20"/>
      <c r="AQ121" s="20" t="s">
        <v>725</v>
      </c>
      <c r="AR121" s="20"/>
      <c r="AS121" s="20"/>
      <c r="AT121" s="20"/>
      <c r="AU121" s="20"/>
      <c r="AV121" s="20"/>
      <c r="AW121" s="20"/>
      <c r="AX121" s="20"/>
      <c r="AY121" s="20" t="s">
        <v>729</v>
      </c>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9"/>
      <c r="CM121" s="9"/>
      <c r="CN121" s="9"/>
      <c r="CO121" s="9"/>
      <c r="CP121" s="9"/>
      <c r="CQ121" s="9"/>
      <c r="CR121" s="9"/>
      <c r="CS121" s="9"/>
      <c r="CT121" s="9"/>
      <c r="CU121" s="31"/>
    </row>
    <row r="122" spans="1:99" ht="14.25">
      <c r="A122" s="33"/>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19" t="s">
        <v>295</v>
      </c>
      <c r="AB122" s="19" t="s">
        <v>824</v>
      </c>
      <c r="AC122" s="19">
        <v>680</v>
      </c>
      <c r="AD122" s="9"/>
      <c r="AE122" s="9"/>
      <c r="AF122" s="9"/>
      <c r="AG122" s="9"/>
      <c r="AH122" s="6"/>
      <c r="AI122" s="6"/>
      <c r="AJ122" s="20"/>
      <c r="AK122" s="20"/>
      <c r="AL122" s="21"/>
      <c r="AM122" s="20"/>
      <c r="AN122" s="20"/>
      <c r="AO122" s="20"/>
      <c r="AP122" s="20"/>
      <c r="AQ122" s="20" t="s">
        <v>726</v>
      </c>
      <c r="AR122" s="20"/>
      <c r="AS122" s="20"/>
      <c r="AT122" s="20"/>
      <c r="AU122" s="20"/>
      <c r="AV122" s="20"/>
      <c r="AW122" s="20"/>
      <c r="AX122" s="20"/>
      <c r="AY122" s="20" t="s">
        <v>731</v>
      </c>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9"/>
      <c r="CM122" s="9"/>
      <c r="CN122" s="9"/>
      <c r="CO122" s="9"/>
      <c r="CP122" s="9"/>
      <c r="CQ122" s="9"/>
      <c r="CR122" s="9"/>
      <c r="CS122" s="9"/>
      <c r="CT122" s="9"/>
      <c r="CU122" s="31"/>
    </row>
    <row r="123" spans="1:99" ht="14.25">
      <c r="A123" s="33"/>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19" t="s">
        <v>321</v>
      </c>
      <c r="AB123" s="19" t="s">
        <v>824</v>
      </c>
      <c r="AC123" s="19">
        <v>728</v>
      </c>
      <c r="AD123" s="9"/>
      <c r="AE123" s="9"/>
      <c r="AF123" s="9"/>
      <c r="AG123" s="9"/>
      <c r="AH123" s="6"/>
      <c r="AI123" s="6"/>
      <c r="AJ123" s="20"/>
      <c r="AK123" s="20"/>
      <c r="AL123" s="21"/>
      <c r="AM123" s="20"/>
      <c r="AN123" s="20"/>
      <c r="AO123" s="20"/>
      <c r="AP123" s="20"/>
      <c r="AQ123" s="20" t="s">
        <v>728</v>
      </c>
      <c r="AR123" s="20"/>
      <c r="AS123" s="20"/>
      <c r="AT123" s="20"/>
      <c r="AU123" s="20"/>
      <c r="AV123" s="20"/>
      <c r="AW123" s="20"/>
      <c r="AX123" s="20"/>
      <c r="AY123" s="20" t="s">
        <v>733</v>
      </c>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9"/>
      <c r="CM123" s="9"/>
      <c r="CN123" s="9"/>
      <c r="CO123" s="9"/>
      <c r="CP123" s="9"/>
      <c r="CQ123" s="9"/>
      <c r="CR123" s="9"/>
      <c r="CS123" s="9"/>
      <c r="CT123" s="9"/>
      <c r="CU123" s="31"/>
    </row>
    <row r="124" spans="1:99" ht="14.25">
      <c r="A124" s="33"/>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19" t="s">
        <v>346</v>
      </c>
      <c r="AB124" s="19" t="s">
        <v>824</v>
      </c>
      <c r="AC124" s="19">
        <v>740</v>
      </c>
      <c r="AD124" s="9"/>
      <c r="AE124" s="9"/>
      <c r="AF124" s="9"/>
      <c r="AG124" s="9"/>
      <c r="AH124" s="6"/>
      <c r="AI124" s="6"/>
      <c r="AJ124" s="20"/>
      <c r="AK124" s="20"/>
      <c r="AL124" s="21"/>
      <c r="AM124" s="20"/>
      <c r="AN124" s="20"/>
      <c r="AO124" s="20"/>
      <c r="AP124" s="20"/>
      <c r="AQ124" s="20" t="s">
        <v>730</v>
      </c>
      <c r="AR124" s="20"/>
      <c r="AS124" s="20"/>
      <c r="AT124" s="20"/>
      <c r="AU124" s="20"/>
      <c r="AV124" s="20"/>
      <c r="AW124" s="20"/>
      <c r="AX124" s="20"/>
      <c r="AY124" s="20" t="s">
        <v>735</v>
      </c>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9"/>
      <c r="CM124" s="9"/>
      <c r="CN124" s="9"/>
      <c r="CO124" s="9"/>
      <c r="CP124" s="9"/>
      <c r="CQ124" s="9"/>
      <c r="CR124" s="9"/>
      <c r="CS124" s="9"/>
      <c r="CT124" s="9"/>
      <c r="CU124" s="31"/>
    </row>
    <row r="125" spans="1:99" ht="14.25">
      <c r="A125" s="33"/>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19" t="s">
        <v>371</v>
      </c>
      <c r="AB125" s="19" t="s">
        <v>824</v>
      </c>
      <c r="AC125" s="19">
        <v>749</v>
      </c>
      <c r="AD125" s="9"/>
      <c r="AE125" s="9"/>
      <c r="AF125" s="9"/>
      <c r="AG125" s="9"/>
      <c r="AH125" s="6"/>
      <c r="AI125" s="6"/>
      <c r="AJ125" s="20"/>
      <c r="AK125" s="20"/>
      <c r="AL125" s="21"/>
      <c r="AM125" s="20"/>
      <c r="AN125" s="20"/>
      <c r="AO125" s="20"/>
      <c r="AP125" s="20"/>
      <c r="AQ125" s="20" t="s">
        <v>732</v>
      </c>
      <c r="AR125" s="20"/>
      <c r="AS125" s="20"/>
      <c r="AT125" s="20"/>
      <c r="AU125" s="20"/>
      <c r="AV125" s="20"/>
      <c r="AW125" s="20"/>
      <c r="AX125" s="20"/>
      <c r="AY125" s="20" t="s">
        <v>737</v>
      </c>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9"/>
      <c r="CM125" s="9"/>
      <c r="CN125" s="9"/>
      <c r="CO125" s="9"/>
      <c r="CP125" s="9"/>
      <c r="CQ125" s="9"/>
      <c r="CR125" s="9"/>
      <c r="CS125" s="9"/>
      <c r="CT125" s="9"/>
      <c r="CU125" s="31"/>
    </row>
    <row r="126" spans="1:99" ht="14.25">
      <c r="A126" s="33"/>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19" t="s">
        <v>391</v>
      </c>
      <c r="AB126" s="19" t="s">
        <v>824</v>
      </c>
      <c r="AC126" s="19">
        <v>647</v>
      </c>
      <c r="AD126" s="9"/>
      <c r="AE126" s="9"/>
      <c r="AF126" s="9"/>
      <c r="AG126" s="9"/>
      <c r="AH126" s="6"/>
      <c r="AI126" s="6"/>
      <c r="AJ126" s="20"/>
      <c r="AK126" s="20"/>
      <c r="AL126" s="21"/>
      <c r="AM126" s="20"/>
      <c r="AN126" s="20"/>
      <c r="AO126" s="20"/>
      <c r="AP126" s="20"/>
      <c r="AQ126" s="20" t="s">
        <v>734</v>
      </c>
      <c r="AR126" s="20"/>
      <c r="AS126" s="20"/>
      <c r="AT126" s="20"/>
      <c r="AU126" s="20"/>
      <c r="AV126" s="20"/>
      <c r="AW126" s="20"/>
      <c r="AX126" s="20"/>
      <c r="AY126" s="20" t="s">
        <v>739</v>
      </c>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9"/>
      <c r="CM126" s="9"/>
      <c r="CN126" s="9"/>
      <c r="CO126" s="9"/>
      <c r="CP126" s="9"/>
      <c r="CQ126" s="9"/>
      <c r="CR126" s="9"/>
      <c r="CS126" s="9"/>
      <c r="CT126" s="9"/>
      <c r="CU126" s="31"/>
    </row>
    <row r="127" spans="1:99" ht="14.25">
      <c r="A127" s="33"/>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19" t="s">
        <v>409</v>
      </c>
      <c r="AB127" s="19" t="s">
        <v>824</v>
      </c>
      <c r="AC127" s="19">
        <v>656</v>
      </c>
      <c r="AD127" s="9"/>
      <c r="AE127" s="9"/>
      <c r="AF127" s="9"/>
      <c r="AG127" s="9"/>
      <c r="AH127" s="6"/>
      <c r="AI127" s="6"/>
      <c r="AJ127" s="20"/>
      <c r="AK127" s="20"/>
      <c r="AL127" s="21"/>
      <c r="AM127" s="20"/>
      <c r="AN127" s="20"/>
      <c r="AO127" s="20"/>
      <c r="AP127" s="20"/>
      <c r="AQ127" s="20" t="s">
        <v>736</v>
      </c>
      <c r="AR127" s="20"/>
      <c r="AS127" s="20"/>
      <c r="AT127" s="20"/>
      <c r="AU127" s="20"/>
      <c r="AV127" s="20"/>
      <c r="AW127" s="20"/>
      <c r="AX127" s="20"/>
      <c r="AY127" s="20" t="s">
        <v>741</v>
      </c>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9"/>
      <c r="CM127" s="9"/>
      <c r="CN127" s="9"/>
      <c r="CO127" s="9"/>
      <c r="CP127" s="9"/>
      <c r="CQ127" s="9"/>
      <c r="CR127" s="9"/>
      <c r="CS127" s="9"/>
      <c r="CT127" s="9"/>
      <c r="CU127" s="31"/>
    </row>
    <row r="128" spans="1:99" ht="14.25">
      <c r="A128" s="33"/>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19" t="s">
        <v>426</v>
      </c>
      <c r="AB128" s="19" t="s">
        <v>824</v>
      </c>
      <c r="AC128" s="19">
        <v>648</v>
      </c>
      <c r="AD128" s="9"/>
      <c r="AE128" s="9"/>
      <c r="AF128" s="9"/>
      <c r="AG128" s="9"/>
      <c r="AH128" s="6"/>
      <c r="AI128" s="6"/>
      <c r="AJ128" s="20"/>
      <c r="AK128" s="20"/>
      <c r="AL128" s="21"/>
      <c r="AM128" s="20"/>
      <c r="AN128" s="20"/>
      <c r="AO128" s="20"/>
      <c r="AP128" s="20"/>
      <c r="AQ128" s="20" t="s">
        <v>738</v>
      </c>
      <c r="AR128" s="20"/>
      <c r="AS128" s="20"/>
      <c r="AT128" s="20"/>
      <c r="AU128" s="20"/>
      <c r="AV128" s="20"/>
      <c r="AW128" s="20"/>
      <c r="AX128" s="20"/>
      <c r="AY128" s="20" t="s">
        <v>743</v>
      </c>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9"/>
      <c r="CM128" s="9"/>
      <c r="CN128" s="9"/>
      <c r="CO128" s="9"/>
      <c r="CP128" s="9"/>
      <c r="CQ128" s="9"/>
      <c r="CR128" s="9"/>
      <c r="CS128" s="9"/>
      <c r="CT128" s="9"/>
      <c r="CU128" s="31"/>
    </row>
    <row r="129" spans="1:99" ht="14.25">
      <c r="A129" s="33"/>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19" t="s">
        <v>443</v>
      </c>
      <c r="AB129" s="19" t="s">
        <v>824</v>
      </c>
      <c r="AC129" s="19">
        <v>708</v>
      </c>
      <c r="AD129" s="9"/>
      <c r="AE129" s="9"/>
      <c r="AF129" s="9"/>
      <c r="AG129" s="9"/>
      <c r="AH129" s="6"/>
      <c r="AI129" s="6"/>
      <c r="AJ129" s="20"/>
      <c r="AK129" s="20"/>
      <c r="AL129" s="21"/>
      <c r="AM129" s="20"/>
      <c r="AN129" s="20"/>
      <c r="AO129" s="20"/>
      <c r="AP129" s="20"/>
      <c r="AQ129" s="20" t="s">
        <v>740</v>
      </c>
      <c r="AR129" s="20"/>
      <c r="AS129" s="20"/>
      <c r="AT129" s="20"/>
      <c r="AU129" s="20"/>
      <c r="AV129" s="20"/>
      <c r="AW129" s="20"/>
      <c r="AX129" s="20"/>
      <c r="AY129" s="20" t="s">
        <v>745</v>
      </c>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9"/>
      <c r="CM129" s="9"/>
      <c r="CN129" s="9"/>
      <c r="CO129" s="9"/>
      <c r="CP129" s="9"/>
      <c r="CQ129" s="9"/>
      <c r="CR129" s="9"/>
      <c r="CS129" s="9"/>
      <c r="CT129" s="9"/>
      <c r="CU129" s="31"/>
    </row>
    <row r="130" spans="1:99" ht="14.25">
      <c r="A130" s="33"/>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19" t="s">
        <v>459</v>
      </c>
      <c r="AB130" s="19" t="s">
        <v>824</v>
      </c>
      <c r="AC130" s="19">
        <v>732</v>
      </c>
      <c r="AD130" s="9"/>
      <c r="AE130" s="9"/>
      <c r="AF130" s="9"/>
      <c r="AG130" s="9"/>
      <c r="AH130" s="6"/>
      <c r="AI130" s="6"/>
      <c r="AJ130" s="20"/>
      <c r="AK130" s="20"/>
      <c r="AL130" s="21"/>
      <c r="AM130" s="20"/>
      <c r="AN130" s="20"/>
      <c r="AO130" s="20"/>
      <c r="AP130" s="20"/>
      <c r="AQ130" s="20" t="s">
        <v>742</v>
      </c>
      <c r="AR130" s="20"/>
      <c r="AS130" s="20"/>
      <c r="AT130" s="20"/>
      <c r="AU130" s="20"/>
      <c r="AV130" s="20"/>
      <c r="AW130" s="20"/>
      <c r="AX130" s="20"/>
      <c r="AY130" s="20" t="s">
        <v>747</v>
      </c>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9"/>
      <c r="CM130" s="9"/>
      <c r="CN130" s="9"/>
      <c r="CO130" s="9"/>
      <c r="CP130" s="9"/>
      <c r="CQ130" s="9"/>
      <c r="CR130" s="9"/>
      <c r="CS130" s="9"/>
      <c r="CT130" s="9"/>
      <c r="CU130" s="31"/>
    </row>
    <row r="131" spans="1:99" ht="14.25">
      <c r="A131" s="33"/>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19" t="s">
        <v>474</v>
      </c>
      <c r="AB131" s="19" t="s">
        <v>824</v>
      </c>
      <c r="AC131" s="19">
        <v>681</v>
      </c>
      <c r="AD131" s="9"/>
      <c r="AE131" s="9"/>
      <c r="AF131" s="9"/>
      <c r="AG131" s="9"/>
      <c r="AH131" s="6"/>
      <c r="AI131" s="6"/>
      <c r="AJ131" s="20"/>
      <c r="AK131" s="20"/>
      <c r="AL131" s="21"/>
      <c r="AM131" s="20"/>
      <c r="AN131" s="20"/>
      <c r="AO131" s="20"/>
      <c r="AP131" s="20"/>
      <c r="AQ131" s="20" t="s">
        <v>744</v>
      </c>
      <c r="AR131" s="20"/>
      <c r="AS131" s="20"/>
      <c r="AT131" s="20"/>
      <c r="AU131" s="20"/>
      <c r="AV131" s="20"/>
      <c r="AW131" s="20"/>
      <c r="AX131" s="20"/>
      <c r="AY131" s="20" t="s">
        <v>749</v>
      </c>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9"/>
      <c r="CM131" s="9"/>
      <c r="CN131" s="9"/>
      <c r="CO131" s="9"/>
      <c r="CP131" s="9"/>
      <c r="CQ131" s="9"/>
      <c r="CR131" s="9"/>
      <c r="CS131" s="9"/>
      <c r="CT131" s="9"/>
      <c r="CU131" s="31"/>
    </row>
    <row r="132" spans="1:99" ht="14.25">
      <c r="A132" s="33"/>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19" t="s">
        <v>489</v>
      </c>
      <c r="AB132" s="19" t="s">
        <v>824</v>
      </c>
      <c r="AC132" s="19">
        <v>727</v>
      </c>
      <c r="AD132" s="9"/>
      <c r="AE132" s="9"/>
      <c r="AF132" s="9"/>
      <c r="AG132" s="9"/>
      <c r="AH132" s="6"/>
      <c r="AI132" s="6"/>
      <c r="AJ132" s="20"/>
      <c r="AK132" s="20"/>
      <c r="AL132" s="21"/>
      <c r="AM132" s="20"/>
      <c r="AN132" s="20"/>
      <c r="AO132" s="20"/>
      <c r="AP132" s="20"/>
      <c r="AQ132" s="20" t="s">
        <v>746</v>
      </c>
      <c r="AR132" s="20"/>
      <c r="AS132" s="20"/>
      <c r="AT132" s="20"/>
      <c r="AU132" s="20"/>
      <c r="AV132" s="20"/>
      <c r="AW132" s="20"/>
      <c r="AX132" s="20"/>
      <c r="AY132" s="20" t="s">
        <v>751</v>
      </c>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9"/>
      <c r="CM132" s="9"/>
      <c r="CN132" s="9"/>
      <c r="CO132" s="9"/>
      <c r="CP132" s="9"/>
      <c r="CQ132" s="9"/>
      <c r="CR132" s="9"/>
      <c r="CS132" s="9"/>
      <c r="CT132" s="9"/>
      <c r="CU132" s="31"/>
    </row>
    <row r="133" spans="1:99" ht="14.25">
      <c r="A133" s="33"/>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19" t="s">
        <v>503</v>
      </c>
      <c r="AB133" s="19" t="s">
        <v>824</v>
      </c>
      <c r="AC133" s="19">
        <v>642</v>
      </c>
      <c r="AD133" s="9"/>
      <c r="AE133" s="9"/>
      <c r="AF133" s="9"/>
      <c r="AG133" s="9"/>
      <c r="AH133" s="6"/>
      <c r="AI133" s="6"/>
      <c r="AJ133" s="20"/>
      <c r="AK133" s="20"/>
      <c r="AL133" s="21"/>
      <c r="AM133" s="20"/>
      <c r="AN133" s="20"/>
      <c r="AO133" s="20"/>
      <c r="AP133" s="20"/>
      <c r="AQ133" s="20" t="s">
        <v>748</v>
      </c>
      <c r="AR133" s="20"/>
      <c r="AS133" s="20"/>
      <c r="AT133" s="20"/>
      <c r="AU133" s="20"/>
      <c r="AV133" s="20"/>
      <c r="AW133" s="20"/>
      <c r="AX133" s="20"/>
      <c r="AY133" s="20" t="s">
        <v>753</v>
      </c>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9"/>
      <c r="CM133" s="9"/>
      <c r="CN133" s="9"/>
      <c r="CO133" s="9"/>
      <c r="CP133" s="9"/>
      <c r="CQ133" s="9"/>
      <c r="CR133" s="9"/>
      <c r="CS133" s="9"/>
      <c r="CT133" s="9"/>
      <c r="CU133" s="31"/>
    </row>
    <row r="134" spans="1:99" ht="14.25">
      <c r="A134" s="33"/>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19" t="s">
        <v>516</v>
      </c>
      <c r="AB134" s="19" t="s">
        <v>824</v>
      </c>
      <c r="AC134" s="19">
        <v>645</v>
      </c>
      <c r="AD134" s="9"/>
      <c r="AE134" s="9"/>
      <c r="AF134" s="9"/>
      <c r="AG134" s="9"/>
      <c r="AH134" s="6"/>
      <c r="AI134" s="6"/>
      <c r="AJ134" s="20"/>
      <c r="AK134" s="20"/>
      <c r="AL134" s="21"/>
      <c r="AM134" s="20"/>
      <c r="AN134" s="20"/>
      <c r="AO134" s="20"/>
      <c r="AP134" s="20"/>
      <c r="AQ134" s="20" t="s">
        <v>750</v>
      </c>
      <c r="AR134" s="20"/>
      <c r="AS134" s="20"/>
      <c r="AT134" s="20"/>
      <c r="AU134" s="20"/>
      <c r="AV134" s="20"/>
      <c r="AW134" s="20"/>
      <c r="AX134" s="20"/>
      <c r="AY134" s="20" t="s">
        <v>755</v>
      </c>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9"/>
      <c r="CM134" s="9"/>
      <c r="CN134" s="9"/>
      <c r="CO134" s="9"/>
      <c r="CP134" s="9"/>
      <c r="CQ134" s="9"/>
      <c r="CR134" s="9"/>
      <c r="CS134" s="9"/>
      <c r="CT134" s="9"/>
      <c r="CU134" s="31"/>
    </row>
    <row r="135" spans="1:99" ht="14.25">
      <c r="A135" s="33"/>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19" t="s">
        <v>529</v>
      </c>
      <c r="AB135" s="19" t="s">
        <v>824</v>
      </c>
      <c r="AC135" s="19">
        <v>726</v>
      </c>
      <c r="AD135" s="9"/>
      <c r="AE135" s="9"/>
      <c r="AF135" s="9"/>
      <c r="AG135" s="9"/>
      <c r="AH135" s="6"/>
      <c r="AI135" s="6"/>
      <c r="AJ135" s="20"/>
      <c r="AK135" s="20"/>
      <c r="AL135" s="21"/>
      <c r="AM135" s="20"/>
      <c r="AN135" s="20"/>
      <c r="AO135" s="20"/>
      <c r="AP135" s="20"/>
      <c r="AQ135" s="20" t="s">
        <v>752</v>
      </c>
      <c r="AR135" s="20"/>
      <c r="AS135" s="20"/>
      <c r="AT135" s="20"/>
      <c r="AU135" s="20"/>
      <c r="AV135" s="20"/>
      <c r="AW135" s="20"/>
      <c r="AX135" s="20"/>
      <c r="AY135" s="20" t="s">
        <v>757</v>
      </c>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9"/>
      <c r="CM135" s="9"/>
      <c r="CN135" s="9"/>
      <c r="CO135" s="9"/>
      <c r="CP135" s="9"/>
      <c r="CQ135" s="9"/>
      <c r="CR135" s="9"/>
      <c r="CS135" s="9"/>
      <c r="CT135" s="9"/>
      <c r="CU135" s="31"/>
    </row>
    <row r="136" spans="1:99" ht="14.25">
      <c r="A136" s="33"/>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19" t="s">
        <v>542</v>
      </c>
      <c r="AB136" s="19" t="s">
        <v>824</v>
      </c>
      <c r="AC136" s="19">
        <v>38</v>
      </c>
      <c r="AD136" s="9"/>
      <c r="AE136" s="9"/>
      <c r="AF136" s="9"/>
      <c r="AG136" s="9"/>
      <c r="AH136" s="6"/>
      <c r="AI136" s="6"/>
      <c r="AJ136" s="20"/>
      <c r="AK136" s="20"/>
      <c r="AL136" s="21"/>
      <c r="AM136" s="20"/>
      <c r="AN136" s="20"/>
      <c r="AO136" s="20"/>
      <c r="AP136" s="20"/>
      <c r="AQ136" s="20" t="s">
        <v>754</v>
      </c>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9"/>
      <c r="CM136" s="9"/>
      <c r="CN136" s="9"/>
      <c r="CO136" s="9"/>
      <c r="CP136" s="9"/>
      <c r="CQ136" s="9"/>
      <c r="CR136" s="9"/>
      <c r="CS136" s="9"/>
      <c r="CT136" s="9"/>
      <c r="CU136" s="31"/>
    </row>
    <row r="137" spans="1:99" ht="14.25">
      <c r="A137" s="33"/>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19" t="s">
        <v>555</v>
      </c>
      <c r="AB137" s="19" t="s">
        <v>824</v>
      </c>
      <c r="AC137" s="19">
        <v>701</v>
      </c>
      <c r="AD137" s="9"/>
      <c r="AE137" s="9"/>
      <c r="AF137" s="9"/>
      <c r="AG137" s="9"/>
      <c r="AH137" s="6"/>
      <c r="AI137" s="6"/>
      <c r="AJ137" s="20"/>
      <c r="AK137" s="20"/>
      <c r="AL137" s="21"/>
      <c r="AM137" s="20"/>
      <c r="AN137" s="20"/>
      <c r="AO137" s="20"/>
      <c r="AP137" s="20"/>
      <c r="AQ137" s="20" t="s">
        <v>756</v>
      </c>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9"/>
      <c r="CM137" s="9"/>
      <c r="CN137" s="9"/>
      <c r="CO137" s="9"/>
      <c r="CP137" s="9"/>
      <c r="CQ137" s="9"/>
      <c r="CR137" s="9"/>
      <c r="CS137" s="9"/>
      <c r="CT137" s="9"/>
      <c r="CU137" s="31"/>
    </row>
    <row r="138" spans="1:99" ht="14.25">
      <c r="A138" s="33"/>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19" t="s">
        <v>566</v>
      </c>
      <c r="AB138" s="19" t="s">
        <v>824</v>
      </c>
      <c r="AC138" s="19">
        <v>750</v>
      </c>
      <c r="AD138" s="9"/>
      <c r="AE138" s="9"/>
      <c r="AF138" s="9"/>
      <c r="AG138" s="9"/>
      <c r="AH138" s="6"/>
      <c r="AI138" s="6"/>
      <c r="AJ138" s="20"/>
      <c r="AK138" s="20"/>
      <c r="AL138" s="21"/>
      <c r="AM138" s="20"/>
      <c r="AN138" s="20"/>
      <c r="AO138" s="20"/>
      <c r="AP138" s="20"/>
      <c r="AQ138" s="20" t="s">
        <v>758</v>
      </c>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9"/>
      <c r="CM138" s="9"/>
      <c r="CN138" s="9"/>
      <c r="CO138" s="9"/>
      <c r="CP138" s="9"/>
      <c r="CQ138" s="9"/>
      <c r="CR138" s="9"/>
      <c r="CS138" s="9"/>
      <c r="CT138" s="9"/>
      <c r="CU138" s="31"/>
    </row>
    <row r="139" spans="1:99" ht="14.25">
      <c r="A139" s="33"/>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19" t="s">
        <v>577</v>
      </c>
      <c r="AB139" s="19" t="s">
        <v>824</v>
      </c>
      <c r="AC139" s="19">
        <v>36</v>
      </c>
      <c r="AD139" s="9"/>
      <c r="AE139" s="9"/>
      <c r="AF139" s="9"/>
      <c r="AG139" s="9"/>
      <c r="AH139" s="6"/>
      <c r="AI139" s="6"/>
      <c r="AJ139" s="20"/>
      <c r="AK139" s="20"/>
      <c r="AL139" s="21"/>
      <c r="AM139" s="20"/>
      <c r="AN139" s="20"/>
      <c r="AO139" s="20"/>
      <c r="AP139" s="20"/>
      <c r="AQ139" s="20" t="s">
        <v>759</v>
      </c>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9"/>
      <c r="CM139" s="9"/>
      <c r="CN139" s="9"/>
      <c r="CO139" s="9"/>
      <c r="CP139" s="9"/>
      <c r="CQ139" s="9"/>
      <c r="CR139" s="9"/>
      <c r="CS139" s="9"/>
      <c r="CT139" s="9"/>
      <c r="CU139" s="31"/>
    </row>
    <row r="140" spans="1:99" ht="14.25">
      <c r="A140" s="33"/>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19" t="s">
        <v>588</v>
      </c>
      <c r="AB140" s="19" t="s">
        <v>824</v>
      </c>
      <c r="AC140" s="19">
        <v>37</v>
      </c>
      <c r="AD140" s="9"/>
      <c r="AE140" s="9"/>
      <c r="AF140" s="9"/>
      <c r="AG140" s="9"/>
      <c r="AH140" s="6"/>
      <c r="AI140" s="6"/>
      <c r="AJ140" s="20"/>
      <c r="AK140" s="20"/>
      <c r="AL140" s="21"/>
      <c r="AM140" s="20"/>
      <c r="AN140" s="20"/>
      <c r="AO140" s="20"/>
      <c r="AP140" s="20"/>
      <c r="AQ140" s="20" t="s">
        <v>760</v>
      </c>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9"/>
      <c r="CM140" s="9"/>
      <c r="CN140" s="9"/>
      <c r="CO140" s="9"/>
      <c r="CP140" s="9"/>
      <c r="CQ140" s="9"/>
      <c r="CR140" s="9"/>
      <c r="CS140" s="9"/>
      <c r="CT140" s="9"/>
      <c r="CU140" s="31"/>
    </row>
    <row r="141" spans="1:99" ht="14.25">
      <c r="A141" s="33"/>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19" t="s">
        <v>599</v>
      </c>
      <c r="AB141" s="19" t="s">
        <v>824</v>
      </c>
      <c r="AC141" s="19">
        <v>676</v>
      </c>
      <c r="AD141" s="9"/>
      <c r="AE141" s="9"/>
      <c r="AF141" s="9"/>
      <c r="AG141" s="9"/>
      <c r="AH141" s="6"/>
      <c r="AI141" s="6"/>
      <c r="AJ141" s="20"/>
      <c r="AK141" s="20"/>
      <c r="AL141" s="21"/>
      <c r="AM141" s="20"/>
      <c r="AN141" s="20"/>
      <c r="AO141" s="20"/>
      <c r="AP141" s="20"/>
      <c r="AQ141" s="20" t="s">
        <v>761</v>
      </c>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9"/>
      <c r="CM141" s="9"/>
      <c r="CN141" s="9"/>
      <c r="CO141" s="9"/>
      <c r="CP141" s="9"/>
      <c r="CQ141" s="9"/>
      <c r="CR141" s="9"/>
      <c r="CS141" s="9"/>
      <c r="CT141" s="9"/>
      <c r="CU141" s="31"/>
    </row>
    <row r="142" spans="1:99" ht="14.25">
      <c r="A142" s="33"/>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19" t="s">
        <v>609</v>
      </c>
      <c r="AB142" s="19" t="s">
        <v>824</v>
      </c>
      <c r="AC142" s="19">
        <v>706</v>
      </c>
      <c r="AD142" s="9"/>
      <c r="AE142" s="9"/>
      <c r="AF142" s="9"/>
      <c r="AG142" s="9"/>
      <c r="AH142" s="6"/>
      <c r="AI142" s="6"/>
      <c r="AJ142" s="20"/>
      <c r="AK142" s="20"/>
      <c r="AL142" s="21"/>
      <c r="AM142" s="20"/>
      <c r="AN142" s="20"/>
      <c r="AO142" s="20"/>
      <c r="AP142" s="20"/>
      <c r="AQ142" s="20" t="s">
        <v>762</v>
      </c>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9"/>
      <c r="CM142" s="9"/>
      <c r="CN142" s="9"/>
      <c r="CO142" s="9"/>
      <c r="CP142" s="9"/>
      <c r="CQ142" s="9"/>
      <c r="CR142" s="9"/>
      <c r="CS142" s="9"/>
      <c r="CT142" s="9"/>
      <c r="CU142" s="31"/>
    </row>
    <row r="143" spans="1:99" ht="14.25">
      <c r="A143" s="33"/>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19" t="s">
        <v>618</v>
      </c>
      <c r="AB143" s="19" t="s">
        <v>824</v>
      </c>
      <c r="AC143" s="19">
        <v>725</v>
      </c>
      <c r="AD143" s="9"/>
      <c r="AE143" s="9"/>
      <c r="AF143" s="9"/>
      <c r="AG143" s="9"/>
      <c r="AH143" s="6"/>
      <c r="AI143" s="6"/>
      <c r="AJ143" s="20"/>
      <c r="AK143" s="20"/>
      <c r="AL143" s="21"/>
      <c r="AM143" s="20"/>
      <c r="AN143" s="20"/>
      <c r="AO143" s="20"/>
      <c r="AP143" s="20"/>
      <c r="AQ143" s="20" t="s">
        <v>763</v>
      </c>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9"/>
      <c r="CM143" s="9"/>
      <c r="CN143" s="9"/>
      <c r="CO143" s="9"/>
      <c r="CP143" s="9"/>
      <c r="CQ143" s="9"/>
      <c r="CR143" s="9"/>
      <c r="CS143" s="9"/>
      <c r="CT143" s="9"/>
      <c r="CU143" s="31"/>
    </row>
    <row r="144" spans="1:99" ht="14.25">
      <c r="A144" s="33"/>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19" t="s">
        <v>71</v>
      </c>
      <c r="AB144" s="19" t="s">
        <v>823</v>
      </c>
      <c r="AC144" s="19">
        <v>59</v>
      </c>
      <c r="AD144" s="9"/>
      <c r="AE144" s="9"/>
      <c r="AF144" s="9"/>
      <c r="AG144" s="9"/>
      <c r="AH144" s="6"/>
      <c r="AI144" s="6"/>
      <c r="AJ144" s="20"/>
      <c r="AK144" s="20"/>
      <c r="AL144" s="21"/>
      <c r="AM144" s="20"/>
      <c r="AN144" s="20"/>
      <c r="AO144" s="20"/>
      <c r="AP144" s="20"/>
      <c r="AQ144" s="20" t="s">
        <v>764</v>
      </c>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9"/>
      <c r="CM144" s="9"/>
      <c r="CN144" s="9"/>
      <c r="CO144" s="9"/>
      <c r="CP144" s="9"/>
      <c r="CQ144" s="9"/>
      <c r="CR144" s="9"/>
      <c r="CS144" s="9"/>
      <c r="CT144" s="9"/>
      <c r="CU144" s="31"/>
    </row>
    <row r="145" spans="1:99" ht="14.25">
      <c r="A145" s="33"/>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19" t="s">
        <v>120</v>
      </c>
      <c r="AB145" s="19" t="s">
        <v>823</v>
      </c>
      <c r="AC145" s="19">
        <v>60</v>
      </c>
      <c r="AD145" s="9"/>
      <c r="AE145" s="9"/>
      <c r="AF145" s="9"/>
      <c r="AG145" s="9"/>
      <c r="AH145" s="6"/>
      <c r="AI145" s="6"/>
      <c r="AJ145" s="20"/>
      <c r="AK145" s="20"/>
      <c r="AL145" s="21"/>
      <c r="AM145" s="20"/>
      <c r="AN145" s="20"/>
      <c r="AO145" s="20"/>
      <c r="AP145" s="20"/>
      <c r="AQ145" s="20" t="s">
        <v>765</v>
      </c>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9"/>
      <c r="CM145" s="9"/>
      <c r="CN145" s="9"/>
      <c r="CO145" s="9"/>
      <c r="CP145" s="9"/>
      <c r="CQ145" s="9"/>
      <c r="CR145" s="9"/>
      <c r="CS145" s="9"/>
      <c r="CT145" s="9"/>
      <c r="CU145" s="31"/>
    </row>
    <row r="146" spans="1:99" ht="14.25">
      <c r="A146" s="33"/>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19" t="s">
        <v>159</v>
      </c>
      <c r="AB146" s="19" t="s">
        <v>823</v>
      </c>
      <c r="AC146" s="19">
        <v>49</v>
      </c>
      <c r="AD146" s="9"/>
      <c r="AE146" s="9"/>
      <c r="AF146" s="9"/>
      <c r="AG146" s="9"/>
      <c r="AH146" s="6"/>
      <c r="AI146" s="6"/>
      <c r="AJ146" s="20"/>
      <c r="AK146" s="20"/>
      <c r="AL146" s="21"/>
      <c r="AM146" s="20"/>
      <c r="AN146" s="20"/>
      <c r="AO146" s="20"/>
      <c r="AP146" s="20"/>
      <c r="AQ146" s="20" t="s">
        <v>766</v>
      </c>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9"/>
      <c r="CM146" s="9"/>
      <c r="CN146" s="9"/>
      <c r="CO146" s="9"/>
      <c r="CP146" s="9"/>
      <c r="CQ146" s="9"/>
      <c r="CR146" s="9"/>
      <c r="CS146" s="9"/>
      <c r="CT146" s="9"/>
      <c r="CU146" s="31"/>
    </row>
    <row r="147" spans="1:99" ht="14.25">
      <c r="A147" s="33"/>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19" t="s">
        <v>197</v>
      </c>
      <c r="AB147" s="19" t="s">
        <v>823</v>
      </c>
      <c r="AC147" s="19">
        <v>42</v>
      </c>
      <c r="AD147" s="9"/>
      <c r="AE147" s="9"/>
      <c r="AF147" s="9"/>
      <c r="AG147" s="9"/>
      <c r="AH147" s="6"/>
      <c r="AI147" s="6"/>
      <c r="AJ147" s="20"/>
      <c r="AK147" s="20"/>
      <c r="AL147" s="21"/>
      <c r="AM147" s="20"/>
      <c r="AN147" s="20"/>
      <c r="AO147" s="20"/>
      <c r="AP147" s="20"/>
      <c r="AQ147" s="20" t="s">
        <v>767</v>
      </c>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9"/>
      <c r="CM147" s="9"/>
      <c r="CN147" s="9"/>
      <c r="CO147" s="9"/>
      <c r="CP147" s="9"/>
      <c r="CQ147" s="9"/>
      <c r="CR147" s="9"/>
      <c r="CS147" s="9"/>
      <c r="CT147" s="9"/>
      <c r="CU147" s="31"/>
    </row>
    <row r="148" spans="1:99" ht="14.25">
      <c r="A148" s="33"/>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19" t="s">
        <v>234</v>
      </c>
      <c r="AB148" s="19" t="s">
        <v>823</v>
      </c>
      <c r="AC148" s="19">
        <v>50</v>
      </c>
      <c r="AD148" s="9"/>
      <c r="AE148" s="9"/>
      <c r="AF148" s="9"/>
      <c r="AG148" s="9"/>
      <c r="AH148" s="6"/>
      <c r="AI148" s="6"/>
      <c r="AJ148" s="20"/>
      <c r="AK148" s="20"/>
      <c r="AL148" s="21"/>
      <c r="AM148" s="20"/>
      <c r="AN148" s="20"/>
      <c r="AO148" s="20"/>
      <c r="AP148" s="20"/>
      <c r="AQ148" s="20" t="s">
        <v>769</v>
      </c>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9"/>
      <c r="CM148" s="9"/>
      <c r="CN148" s="9"/>
      <c r="CO148" s="9"/>
      <c r="CP148" s="9"/>
      <c r="CQ148" s="9"/>
      <c r="CR148" s="9"/>
      <c r="CS148" s="9"/>
      <c r="CT148" s="9"/>
      <c r="CU148" s="31"/>
    </row>
    <row r="149" spans="1:99" ht="14.25">
      <c r="A149" s="33"/>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19" t="s">
        <v>268</v>
      </c>
      <c r="AB149" s="19" t="s">
        <v>823</v>
      </c>
      <c r="AC149" s="19">
        <v>767</v>
      </c>
      <c r="AD149" s="9"/>
      <c r="AE149" s="9"/>
      <c r="AF149" s="9"/>
      <c r="AG149" s="9"/>
      <c r="AH149" s="6"/>
      <c r="AI149" s="6"/>
      <c r="AJ149" s="20"/>
      <c r="AK149" s="20"/>
      <c r="AL149" s="21"/>
      <c r="AM149" s="20"/>
      <c r="AN149" s="20"/>
      <c r="AO149" s="20"/>
      <c r="AP149" s="20"/>
      <c r="AQ149" s="20" t="s">
        <v>770</v>
      </c>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9"/>
      <c r="CM149" s="9"/>
      <c r="CN149" s="9"/>
      <c r="CO149" s="9"/>
      <c r="CP149" s="9"/>
      <c r="CQ149" s="9"/>
      <c r="CR149" s="9"/>
      <c r="CS149" s="9"/>
      <c r="CT149" s="9"/>
      <c r="CU149" s="31"/>
    </row>
    <row r="150" spans="1:99" ht="14.25">
      <c r="A150" s="33"/>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19" t="s">
        <v>296</v>
      </c>
      <c r="AB150" s="19" t="s">
        <v>823</v>
      </c>
      <c r="AC150" s="19">
        <v>41</v>
      </c>
      <c r="AD150" s="9"/>
      <c r="AE150" s="9"/>
      <c r="AF150" s="9"/>
      <c r="AG150" s="9"/>
      <c r="AH150" s="6"/>
      <c r="AI150" s="6"/>
      <c r="AJ150" s="20"/>
      <c r="AK150" s="20"/>
      <c r="AL150" s="21"/>
      <c r="AM150" s="20"/>
      <c r="AN150" s="20"/>
      <c r="AO150" s="20"/>
      <c r="AP150" s="20"/>
      <c r="AQ150" s="20" t="s">
        <v>771</v>
      </c>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9"/>
      <c r="CM150" s="9"/>
      <c r="CN150" s="9"/>
      <c r="CO150" s="9"/>
      <c r="CP150" s="9"/>
      <c r="CQ150" s="9"/>
      <c r="CR150" s="9"/>
      <c r="CS150" s="9"/>
      <c r="CT150" s="9"/>
      <c r="CU150" s="31"/>
    </row>
    <row r="151" spans="1:99" ht="14.25">
      <c r="A151" s="33"/>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19" t="s">
        <v>322</v>
      </c>
      <c r="AB151" s="19" t="s">
        <v>823</v>
      </c>
      <c r="AC151" s="19">
        <v>45</v>
      </c>
      <c r="AD151" s="9"/>
      <c r="AE151" s="9"/>
      <c r="AF151" s="9"/>
      <c r="AG151" s="9"/>
      <c r="AH151" s="6"/>
      <c r="AI151" s="6"/>
      <c r="AJ151" s="20"/>
      <c r="AK151" s="20"/>
      <c r="AL151" s="21"/>
      <c r="AM151" s="20"/>
      <c r="AN151" s="20"/>
      <c r="AO151" s="20"/>
      <c r="AP151" s="20"/>
      <c r="AQ151" s="20" t="s">
        <v>772</v>
      </c>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9"/>
      <c r="CM151" s="9"/>
      <c r="CN151" s="9"/>
      <c r="CO151" s="9"/>
      <c r="CP151" s="9"/>
      <c r="CQ151" s="9"/>
      <c r="CR151" s="9"/>
      <c r="CS151" s="9"/>
      <c r="CT151" s="9"/>
      <c r="CU151" s="31"/>
    </row>
    <row r="152" spans="1:99" ht="14.25">
      <c r="A152" s="33"/>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19" t="s">
        <v>347</v>
      </c>
      <c r="AB152" s="19" t="s">
        <v>823</v>
      </c>
      <c r="AC152" s="19">
        <v>57</v>
      </c>
      <c r="AD152" s="9"/>
      <c r="AE152" s="9"/>
      <c r="AF152" s="9"/>
      <c r="AG152" s="9"/>
      <c r="AH152" s="6"/>
      <c r="AI152" s="6"/>
      <c r="AJ152" s="20"/>
      <c r="AK152" s="20"/>
      <c r="AL152" s="21"/>
      <c r="AM152" s="20"/>
      <c r="AN152" s="20"/>
      <c r="AO152" s="20"/>
      <c r="AP152" s="20"/>
      <c r="AQ152" s="20" t="s">
        <v>773</v>
      </c>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9"/>
      <c r="CM152" s="9"/>
      <c r="CN152" s="9"/>
      <c r="CO152" s="9"/>
      <c r="CP152" s="9"/>
      <c r="CQ152" s="9"/>
      <c r="CR152" s="9"/>
      <c r="CS152" s="9"/>
      <c r="CT152" s="9"/>
      <c r="CU152" s="31"/>
    </row>
    <row r="153" spans="1:99" ht="14.25">
      <c r="A153" s="33"/>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19" t="s">
        <v>372</v>
      </c>
      <c r="AB153" s="19" t="s">
        <v>823</v>
      </c>
      <c r="AC153" s="19">
        <v>62</v>
      </c>
      <c r="AD153" s="9"/>
      <c r="AE153" s="9"/>
      <c r="AF153" s="9"/>
      <c r="AG153" s="9"/>
      <c r="AH153" s="6"/>
      <c r="AI153" s="6"/>
      <c r="AJ153" s="20"/>
      <c r="AK153" s="20"/>
      <c r="AL153" s="21"/>
      <c r="AM153" s="20"/>
      <c r="AN153" s="20"/>
      <c r="AO153" s="20"/>
      <c r="AP153" s="20"/>
      <c r="AQ153" s="20" t="s">
        <v>774</v>
      </c>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9"/>
      <c r="CM153" s="9"/>
      <c r="CN153" s="9"/>
      <c r="CO153" s="9"/>
      <c r="CP153" s="9"/>
      <c r="CQ153" s="9"/>
      <c r="CR153" s="9"/>
      <c r="CS153" s="9"/>
      <c r="CT153" s="9"/>
      <c r="CU153" s="31"/>
    </row>
    <row r="154" spans="1:99" ht="14.25">
      <c r="A154" s="33"/>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19" t="s">
        <v>392</v>
      </c>
      <c r="AB154" s="19" t="s">
        <v>823</v>
      </c>
      <c r="AC154" s="19">
        <v>43</v>
      </c>
      <c r="AD154" s="9"/>
      <c r="AE154" s="9"/>
      <c r="AF154" s="9"/>
      <c r="AG154" s="9"/>
      <c r="AH154" s="6"/>
      <c r="AI154" s="6"/>
      <c r="AJ154" s="20"/>
      <c r="AK154" s="20"/>
      <c r="AL154" s="21"/>
      <c r="AM154" s="20"/>
      <c r="AN154" s="20"/>
      <c r="AO154" s="20"/>
      <c r="AP154" s="20"/>
      <c r="AQ154" s="20" t="s">
        <v>775</v>
      </c>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9"/>
      <c r="CM154" s="9"/>
      <c r="CN154" s="9"/>
      <c r="CO154" s="9"/>
      <c r="CP154" s="9"/>
      <c r="CQ154" s="9"/>
      <c r="CR154" s="9"/>
      <c r="CS154" s="9"/>
      <c r="CT154" s="9"/>
      <c r="CU154" s="31"/>
    </row>
    <row r="155" spans="1:99" ht="14.25">
      <c r="A155" s="33"/>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19" t="s">
        <v>410</v>
      </c>
      <c r="AB155" s="19" t="s">
        <v>823</v>
      </c>
      <c r="AC155" s="19">
        <v>63</v>
      </c>
      <c r="AD155" s="9"/>
      <c r="AE155" s="9"/>
      <c r="AF155" s="9"/>
      <c r="AG155" s="9"/>
      <c r="AH155" s="6"/>
      <c r="AI155" s="6"/>
      <c r="AJ155" s="20"/>
      <c r="AK155" s="20"/>
      <c r="AL155" s="21"/>
      <c r="AM155" s="20"/>
      <c r="AN155" s="20"/>
      <c r="AO155" s="20"/>
      <c r="AP155" s="20"/>
      <c r="AQ155" s="20" t="s">
        <v>776</v>
      </c>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9"/>
      <c r="CM155" s="9"/>
      <c r="CN155" s="9"/>
      <c r="CO155" s="9"/>
      <c r="CP155" s="9"/>
      <c r="CQ155" s="9"/>
      <c r="CR155" s="9"/>
      <c r="CS155" s="9"/>
      <c r="CT155" s="9"/>
      <c r="CU155" s="31"/>
    </row>
    <row r="156" spans="1:99" ht="14.25">
      <c r="A156" s="33"/>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19" t="s">
        <v>427</v>
      </c>
      <c r="AB156" s="19" t="s">
        <v>823</v>
      </c>
      <c r="AC156" s="19">
        <v>64</v>
      </c>
      <c r="AD156" s="9"/>
      <c r="AE156" s="9"/>
      <c r="AF156" s="9"/>
      <c r="AG156" s="9"/>
      <c r="AH156" s="6"/>
      <c r="AI156" s="6"/>
      <c r="AJ156" s="20"/>
      <c r="AK156" s="20"/>
      <c r="AL156" s="21"/>
      <c r="AM156" s="20"/>
      <c r="AN156" s="20"/>
      <c r="AO156" s="20"/>
      <c r="AP156" s="20"/>
      <c r="AQ156" s="20" t="s">
        <v>777</v>
      </c>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9"/>
      <c r="CM156" s="9"/>
      <c r="CN156" s="9"/>
      <c r="CO156" s="9"/>
      <c r="CP156" s="9"/>
      <c r="CQ156" s="9"/>
      <c r="CR156" s="9"/>
      <c r="CS156" s="9"/>
      <c r="CT156" s="9"/>
      <c r="CU156" s="31"/>
    </row>
    <row r="157" spans="1:99" ht="14.25">
      <c r="A157" s="33"/>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19" t="s">
        <v>444</v>
      </c>
      <c r="AB157" s="19" t="s">
        <v>823</v>
      </c>
      <c r="AC157" s="19">
        <v>65</v>
      </c>
      <c r="AD157" s="9"/>
      <c r="AE157" s="9"/>
      <c r="AF157" s="9"/>
      <c r="AG157" s="9"/>
      <c r="AH157" s="6"/>
      <c r="AI157" s="6"/>
      <c r="AJ157" s="20"/>
      <c r="AK157" s="20"/>
      <c r="AL157" s="21"/>
      <c r="AM157" s="20"/>
      <c r="AN157" s="20"/>
      <c r="AO157" s="20"/>
      <c r="AP157" s="20"/>
      <c r="AQ157" s="20" t="s">
        <v>778</v>
      </c>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9"/>
      <c r="CM157" s="9"/>
      <c r="CN157" s="9"/>
      <c r="CO157" s="9"/>
      <c r="CP157" s="9"/>
      <c r="CQ157" s="9"/>
      <c r="CR157" s="9"/>
      <c r="CS157" s="9"/>
      <c r="CT157" s="9"/>
      <c r="CU157" s="31"/>
    </row>
    <row r="158" spans="1:99" ht="14.25">
      <c r="A158" s="33"/>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19" t="s">
        <v>460</v>
      </c>
      <c r="AB158" s="19" t="s">
        <v>823</v>
      </c>
      <c r="AC158" s="19">
        <v>58</v>
      </c>
      <c r="AD158" s="9"/>
      <c r="AE158" s="9"/>
      <c r="AF158" s="9"/>
      <c r="AG158" s="9"/>
      <c r="AH158" s="6"/>
      <c r="AI158" s="6"/>
      <c r="AJ158" s="20"/>
      <c r="AK158" s="20"/>
      <c r="AL158" s="21"/>
      <c r="AM158" s="20"/>
      <c r="AN158" s="20"/>
      <c r="AO158" s="20"/>
      <c r="AP158" s="20"/>
      <c r="AQ158" s="20" t="s">
        <v>779</v>
      </c>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9"/>
      <c r="CM158" s="9"/>
      <c r="CN158" s="9"/>
      <c r="CO158" s="9"/>
      <c r="CP158" s="9"/>
      <c r="CQ158" s="9"/>
      <c r="CR158" s="9"/>
      <c r="CS158" s="9"/>
      <c r="CT158" s="9"/>
      <c r="CU158" s="31"/>
    </row>
    <row r="159" spans="1:99" ht="14.25">
      <c r="A159" s="33"/>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19" t="s">
        <v>475</v>
      </c>
      <c r="AB159" s="19" t="s">
        <v>823</v>
      </c>
      <c r="AC159" s="19">
        <v>51</v>
      </c>
      <c r="AD159" s="9"/>
      <c r="AE159" s="9"/>
      <c r="AF159" s="9"/>
      <c r="AG159" s="9"/>
      <c r="AH159" s="6"/>
      <c r="AI159" s="6"/>
      <c r="AJ159" s="20"/>
      <c r="AK159" s="20"/>
      <c r="AL159" s="21"/>
      <c r="AM159" s="20"/>
      <c r="AN159" s="20"/>
      <c r="AO159" s="20"/>
      <c r="AP159" s="20"/>
      <c r="AQ159" s="20" t="s">
        <v>780</v>
      </c>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9"/>
      <c r="CM159" s="9"/>
      <c r="CN159" s="9"/>
      <c r="CO159" s="9"/>
      <c r="CP159" s="9"/>
      <c r="CQ159" s="9"/>
      <c r="CR159" s="9"/>
      <c r="CS159" s="9"/>
      <c r="CT159" s="9"/>
      <c r="CU159" s="31"/>
    </row>
    <row r="160" spans="1:99" ht="14.25">
      <c r="A160" s="33"/>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19" t="s">
        <v>490</v>
      </c>
      <c r="AB160" s="19" t="s">
        <v>823</v>
      </c>
      <c r="AC160" s="19">
        <v>52</v>
      </c>
      <c r="AD160" s="9"/>
      <c r="AE160" s="9"/>
      <c r="AF160" s="9"/>
      <c r="AG160" s="9"/>
      <c r="AH160" s="6"/>
      <c r="AI160" s="6"/>
      <c r="AJ160" s="20"/>
      <c r="AK160" s="20"/>
      <c r="AL160" s="21"/>
      <c r="AM160" s="20"/>
      <c r="AN160" s="20"/>
      <c r="AO160" s="20"/>
      <c r="AP160" s="20"/>
      <c r="AQ160" s="20" t="s">
        <v>781</v>
      </c>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9"/>
      <c r="CM160" s="9"/>
      <c r="CN160" s="9"/>
      <c r="CO160" s="9"/>
      <c r="CP160" s="9"/>
      <c r="CQ160" s="9"/>
      <c r="CR160" s="9"/>
      <c r="CS160" s="9"/>
      <c r="CT160" s="9"/>
      <c r="CU160" s="31"/>
    </row>
    <row r="161" spans="1:99" ht="14.25">
      <c r="A161" s="33"/>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19" t="s">
        <v>504</v>
      </c>
      <c r="AB161" s="19" t="s">
        <v>823</v>
      </c>
      <c r="AC161" s="19">
        <v>53</v>
      </c>
      <c r="AD161" s="9"/>
      <c r="AE161" s="9"/>
      <c r="AF161" s="9"/>
      <c r="AG161" s="9"/>
      <c r="AH161" s="6"/>
      <c r="AI161" s="6"/>
      <c r="AJ161" s="20"/>
      <c r="AK161" s="20"/>
      <c r="AL161" s="21"/>
      <c r="AM161" s="20"/>
      <c r="AN161" s="20"/>
      <c r="AO161" s="20"/>
      <c r="AP161" s="20"/>
      <c r="AQ161" s="20" t="s">
        <v>782</v>
      </c>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9"/>
      <c r="CM161" s="9"/>
      <c r="CN161" s="9"/>
      <c r="CO161" s="9"/>
      <c r="CP161" s="9"/>
      <c r="CQ161" s="9"/>
      <c r="CR161" s="9"/>
      <c r="CS161" s="9"/>
      <c r="CT161" s="9"/>
      <c r="CU161" s="31"/>
    </row>
    <row r="162" spans="1:99" ht="14.25">
      <c r="A162" s="33"/>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19" t="s">
        <v>517</v>
      </c>
      <c r="AB162" s="19" t="s">
        <v>823</v>
      </c>
      <c r="AC162" s="19">
        <v>54</v>
      </c>
      <c r="AD162" s="9"/>
      <c r="AE162" s="9"/>
      <c r="AF162" s="9"/>
      <c r="AG162" s="9"/>
      <c r="AH162" s="6"/>
      <c r="AI162" s="6"/>
      <c r="AJ162" s="20"/>
      <c r="AK162" s="20"/>
      <c r="AL162" s="21"/>
      <c r="AM162" s="20"/>
      <c r="AN162" s="20"/>
      <c r="AO162" s="20"/>
      <c r="AP162" s="20"/>
      <c r="AQ162" s="20" t="s">
        <v>783</v>
      </c>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9"/>
      <c r="CM162" s="9"/>
      <c r="CN162" s="9"/>
      <c r="CO162" s="9"/>
      <c r="CP162" s="9"/>
      <c r="CQ162" s="9"/>
      <c r="CR162" s="9"/>
      <c r="CS162" s="9"/>
      <c r="CT162" s="9"/>
      <c r="CU162" s="31"/>
    </row>
    <row r="163" spans="1:99" ht="14.25">
      <c r="A163" s="33"/>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19" t="s">
        <v>530</v>
      </c>
      <c r="AB163" s="19" t="s">
        <v>823</v>
      </c>
      <c r="AC163" s="19">
        <v>61</v>
      </c>
      <c r="AD163" s="9"/>
      <c r="AE163" s="9"/>
      <c r="AF163" s="9"/>
      <c r="AG163" s="9"/>
      <c r="AH163" s="6"/>
      <c r="AI163" s="6"/>
      <c r="AJ163" s="20"/>
      <c r="AK163" s="20"/>
      <c r="AL163" s="21"/>
      <c r="AM163" s="20"/>
      <c r="AN163" s="20"/>
      <c r="AO163" s="20"/>
      <c r="AP163" s="20"/>
      <c r="AQ163" s="20" t="s">
        <v>784</v>
      </c>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9"/>
      <c r="CM163" s="9"/>
      <c r="CN163" s="9"/>
      <c r="CO163" s="9"/>
      <c r="CP163" s="9"/>
      <c r="CQ163" s="9"/>
      <c r="CR163" s="9"/>
      <c r="CS163" s="9"/>
      <c r="CT163" s="9"/>
      <c r="CU163" s="31"/>
    </row>
    <row r="164" spans="1:99" ht="14.25">
      <c r="A164" s="33"/>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19" t="s">
        <v>543</v>
      </c>
      <c r="AB164" s="19" t="s">
        <v>823</v>
      </c>
      <c r="AC164" s="19">
        <v>44</v>
      </c>
      <c r="AD164" s="9"/>
      <c r="AE164" s="9"/>
      <c r="AF164" s="9"/>
      <c r="AG164" s="9"/>
      <c r="AH164" s="6"/>
      <c r="AI164" s="6"/>
      <c r="AJ164" s="20"/>
      <c r="AK164" s="20"/>
      <c r="AL164" s="21"/>
      <c r="AM164" s="20"/>
      <c r="AN164" s="20"/>
      <c r="AO164" s="20"/>
      <c r="AP164" s="20"/>
      <c r="AQ164" s="20" t="s">
        <v>785</v>
      </c>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9"/>
      <c r="CM164" s="9"/>
      <c r="CN164" s="9"/>
      <c r="CO164" s="9"/>
      <c r="CP164" s="9"/>
      <c r="CQ164" s="9"/>
      <c r="CR164" s="9"/>
      <c r="CS164" s="9"/>
      <c r="CT164" s="9"/>
      <c r="CU164" s="31"/>
    </row>
    <row r="165" spans="1:99" ht="14.25">
      <c r="A165" s="33"/>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19" t="s">
        <v>556</v>
      </c>
      <c r="AB165" s="19" t="s">
        <v>823</v>
      </c>
      <c r="AC165" s="19">
        <v>55</v>
      </c>
      <c r="AD165" s="9"/>
      <c r="AE165" s="9"/>
      <c r="AF165" s="9"/>
      <c r="AG165" s="9"/>
      <c r="AH165" s="6"/>
      <c r="AI165" s="6"/>
      <c r="AJ165" s="20"/>
      <c r="AK165" s="20"/>
      <c r="AL165" s="21"/>
      <c r="AM165" s="20"/>
      <c r="AN165" s="20"/>
      <c r="AO165" s="20"/>
      <c r="AP165" s="20"/>
      <c r="AQ165" s="20" t="s">
        <v>786</v>
      </c>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9"/>
      <c r="CM165" s="9"/>
      <c r="CN165" s="9"/>
      <c r="CO165" s="9"/>
      <c r="CP165" s="9"/>
      <c r="CQ165" s="9"/>
      <c r="CR165" s="9"/>
      <c r="CS165" s="9"/>
      <c r="CT165" s="9"/>
      <c r="CU165" s="31"/>
    </row>
    <row r="166" spans="1:99" ht="14.25">
      <c r="A166" s="33"/>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19" t="s">
        <v>567</v>
      </c>
      <c r="AB166" s="19" t="s">
        <v>823</v>
      </c>
      <c r="AC166" s="19">
        <v>46</v>
      </c>
      <c r="AD166" s="9"/>
      <c r="AE166" s="9"/>
      <c r="AF166" s="9"/>
      <c r="AG166" s="9"/>
      <c r="AH166" s="6"/>
      <c r="AI166" s="6"/>
      <c r="AJ166" s="20"/>
      <c r="AK166" s="20"/>
      <c r="AL166" s="21"/>
      <c r="AM166" s="20"/>
      <c r="AN166" s="20"/>
      <c r="AO166" s="20"/>
      <c r="AP166" s="20"/>
      <c r="AQ166" s="20" t="s">
        <v>787</v>
      </c>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9"/>
      <c r="CM166" s="9"/>
      <c r="CN166" s="9"/>
      <c r="CO166" s="9"/>
      <c r="CP166" s="9"/>
      <c r="CQ166" s="9"/>
      <c r="CR166" s="9"/>
      <c r="CS166" s="9"/>
      <c r="CT166" s="9"/>
      <c r="CU166" s="31"/>
    </row>
    <row r="167" spans="1:99" ht="14.25">
      <c r="A167" s="33"/>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19" t="s">
        <v>578</v>
      </c>
      <c r="AB167" s="19" t="s">
        <v>823</v>
      </c>
      <c r="AC167" s="19">
        <v>56</v>
      </c>
      <c r="AD167" s="9"/>
      <c r="AE167" s="9"/>
      <c r="AF167" s="9"/>
      <c r="AG167" s="9"/>
      <c r="AH167" s="6"/>
      <c r="AI167" s="6"/>
      <c r="AJ167" s="20"/>
      <c r="AK167" s="20"/>
      <c r="AL167" s="21"/>
      <c r="AM167" s="20"/>
      <c r="AN167" s="20"/>
      <c r="AO167" s="20"/>
      <c r="AP167" s="20"/>
      <c r="AQ167" s="20" t="s">
        <v>788</v>
      </c>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9"/>
      <c r="CM167" s="9"/>
      <c r="CN167" s="9"/>
      <c r="CO167" s="9"/>
      <c r="CP167" s="9"/>
      <c r="CQ167" s="9"/>
      <c r="CR167" s="9"/>
      <c r="CS167" s="9"/>
      <c r="CT167" s="9"/>
      <c r="CU167" s="31"/>
    </row>
    <row r="168" spans="1:99" ht="14.25">
      <c r="A168" s="33"/>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19" t="s">
        <v>589</v>
      </c>
      <c r="AB168" s="19" t="s">
        <v>823</v>
      </c>
      <c r="AC168" s="19">
        <v>47</v>
      </c>
      <c r="AD168" s="9"/>
      <c r="AE168" s="9"/>
      <c r="AF168" s="9"/>
      <c r="AG168" s="9"/>
      <c r="AH168" s="6"/>
      <c r="AI168" s="6"/>
      <c r="AJ168" s="20"/>
      <c r="AK168" s="20"/>
      <c r="AL168" s="21"/>
      <c r="AM168" s="20"/>
      <c r="AN168" s="20"/>
      <c r="AO168" s="20"/>
      <c r="AP168" s="20"/>
      <c r="AQ168" s="20" t="s">
        <v>789</v>
      </c>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9"/>
      <c r="CM168" s="9"/>
      <c r="CN168" s="9"/>
      <c r="CO168" s="9"/>
      <c r="CP168" s="9"/>
      <c r="CQ168" s="9"/>
      <c r="CR168" s="9"/>
      <c r="CS168" s="9"/>
      <c r="CT168" s="9"/>
      <c r="CU168" s="31"/>
    </row>
    <row r="169" spans="1:99" ht="14.25">
      <c r="A169" s="33"/>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19" t="s">
        <v>600</v>
      </c>
      <c r="AB169" s="19" t="s">
        <v>823</v>
      </c>
      <c r="AC169" s="19">
        <v>48</v>
      </c>
      <c r="AD169" s="9"/>
      <c r="AE169" s="9"/>
      <c r="AF169" s="9"/>
      <c r="AG169" s="9"/>
      <c r="AH169" s="6"/>
      <c r="AI169" s="6"/>
      <c r="AJ169" s="20"/>
      <c r="AK169" s="20"/>
      <c r="AL169" s="21"/>
      <c r="AM169" s="20"/>
      <c r="AN169" s="20"/>
      <c r="AO169" s="20"/>
      <c r="AP169" s="20"/>
      <c r="AQ169" s="20" t="s">
        <v>790</v>
      </c>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9"/>
      <c r="CM169" s="9"/>
      <c r="CN169" s="9"/>
      <c r="CO169" s="9"/>
      <c r="CP169" s="9"/>
      <c r="CQ169" s="9"/>
      <c r="CR169" s="9"/>
      <c r="CS169" s="9"/>
      <c r="CT169" s="9"/>
      <c r="CU169" s="31"/>
    </row>
    <row r="170" spans="1:99" ht="14.25">
      <c r="A170" s="33"/>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19" t="s">
        <v>72</v>
      </c>
      <c r="AB170" s="19" t="s">
        <v>821</v>
      </c>
      <c r="AC170" s="19">
        <v>112</v>
      </c>
      <c r="AD170" s="9"/>
      <c r="AE170" s="9"/>
      <c r="AF170" s="9"/>
      <c r="AG170" s="9"/>
      <c r="AH170" s="6"/>
      <c r="AI170" s="6"/>
      <c r="AJ170" s="20"/>
      <c r="AK170" s="20"/>
      <c r="AL170" s="21"/>
      <c r="AM170" s="20"/>
      <c r="AN170" s="20"/>
      <c r="AO170" s="20"/>
      <c r="AP170" s="20"/>
      <c r="AQ170" s="20" t="s">
        <v>791</v>
      </c>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9"/>
      <c r="CM170" s="9"/>
      <c r="CN170" s="9"/>
      <c r="CO170" s="9"/>
      <c r="CP170" s="9"/>
      <c r="CQ170" s="9"/>
      <c r="CR170" s="9"/>
      <c r="CS170" s="9"/>
      <c r="CT170" s="9"/>
      <c r="CU170" s="31"/>
    </row>
    <row r="171" spans="1:99" ht="14.25">
      <c r="A171" s="33"/>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19" t="s">
        <v>121</v>
      </c>
      <c r="AB171" s="19" t="s">
        <v>821</v>
      </c>
      <c r="AC171" s="19">
        <v>133</v>
      </c>
      <c r="AD171" s="9"/>
      <c r="AE171" s="9"/>
      <c r="AF171" s="9"/>
      <c r="AG171" s="9"/>
      <c r="AH171" s="6"/>
      <c r="AI171" s="6"/>
      <c r="AJ171" s="20"/>
      <c r="AK171" s="20"/>
      <c r="AL171" s="21"/>
      <c r="AM171" s="20"/>
      <c r="AN171" s="20"/>
      <c r="AO171" s="20"/>
      <c r="AP171" s="20"/>
      <c r="AQ171" s="20" t="s">
        <v>792</v>
      </c>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9"/>
      <c r="CM171" s="9"/>
      <c r="CN171" s="9"/>
      <c r="CO171" s="9"/>
      <c r="CP171" s="9"/>
      <c r="CQ171" s="9"/>
      <c r="CR171" s="9"/>
      <c r="CS171" s="9"/>
      <c r="CT171" s="9"/>
      <c r="CU171" s="31"/>
    </row>
    <row r="172" spans="1:99" ht="14.25">
      <c r="A172" s="33"/>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19" t="s">
        <v>160</v>
      </c>
      <c r="AB172" s="19" t="s">
        <v>821</v>
      </c>
      <c r="AC172" s="19">
        <v>147</v>
      </c>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31"/>
    </row>
    <row r="173" spans="1:99" ht="14.25">
      <c r="A173" s="33"/>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19" t="s">
        <v>198</v>
      </c>
      <c r="AB173" s="19" t="s">
        <v>821</v>
      </c>
      <c r="AC173" s="19">
        <v>67</v>
      </c>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31"/>
    </row>
    <row r="174" spans="1:99" ht="14.25">
      <c r="A174" s="33"/>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19" t="s">
        <v>235</v>
      </c>
      <c r="AB174" s="19" t="s">
        <v>821</v>
      </c>
      <c r="AC174" s="19">
        <v>166</v>
      </c>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31"/>
    </row>
    <row r="175" spans="1:99" ht="14.25">
      <c r="A175" s="33"/>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19" t="s">
        <v>269</v>
      </c>
      <c r="AB175" s="19" t="s">
        <v>821</v>
      </c>
      <c r="AC175" s="19">
        <v>98</v>
      </c>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31"/>
    </row>
    <row r="176" spans="1:99" ht="14.25">
      <c r="A176" s="33"/>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19" t="s">
        <v>297</v>
      </c>
      <c r="AB176" s="19" t="s">
        <v>821</v>
      </c>
      <c r="AC176" s="19">
        <v>158</v>
      </c>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31"/>
    </row>
    <row r="177" spans="1:99" ht="14.25">
      <c r="A177" s="33"/>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19" t="s">
        <v>323</v>
      </c>
      <c r="AB177" s="19" t="s">
        <v>821</v>
      </c>
      <c r="AC177" s="19">
        <v>91</v>
      </c>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31"/>
    </row>
    <row r="178" spans="1:99" ht="14.25">
      <c r="A178" s="33"/>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19" t="s">
        <v>348</v>
      </c>
      <c r="AB178" s="19" t="s">
        <v>821</v>
      </c>
      <c r="AC178" s="19">
        <v>93</v>
      </c>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31"/>
    </row>
    <row r="179" spans="1:99" ht="14.25">
      <c r="A179" s="33"/>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19" t="s">
        <v>373</v>
      </c>
      <c r="AB179" s="19" t="s">
        <v>821</v>
      </c>
      <c r="AC179" s="19">
        <v>121</v>
      </c>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31"/>
    </row>
    <row r="180" spans="1:99" ht="14.25">
      <c r="A180" s="33"/>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19" t="s">
        <v>393</v>
      </c>
      <c r="AB180" s="19" t="s">
        <v>821</v>
      </c>
      <c r="AC180" s="19">
        <v>111</v>
      </c>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31"/>
    </row>
    <row r="181" spans="1:99" ht="14.25">
      <c r="A181" s="33"/>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19" t="s">
        <v>411</v>
      </c>
      <c r="AB181" s="19" t="s">
        <v>821</v>
      </c>
      <c r="AC181" s="19">
        <v>168</v>
      </c>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31"/>
    </row>
    <row r="182" spans="1:99" ht="14.25">
      <c r="A182" s="33"/>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19" t="s">
        <v>428</v>
      </c>
      <c r="AB182" s="19" t="s">
        <v>821</v>
      </c>
      <c r="AC182" s="19">
        <v>81</v>
      </c>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31"/>
    </row>
    <row r="183" spans="1:99" ht="14.25">
      <c r="A183" s="33"/>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19" t="s">
        <v>445</v>
      </c>
      <c r="AB183" s="19" t="s">
        <v>821</v>
      </c>
      <c r="AC183" s="19">
        <v>89</v>
      </c>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31"/>
    </row>
    <row r="184" spans="1:99" ht="14.25">
      <c r="A184" s="33"/>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19" t="s">
        <v>461</v>
      </c>
      <c r="AB184" s="19" t="s">
        <v>821</v>
      </c>
      <c r="AC184" s="19">
        <v>106</v>
      </c>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31"/>
    </row>
    <row r="185" spans="1:99" ht="14.25">
      <c r="A185" s="33"/>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19" t="s">
        <v>476</v>
      </c>
      <c r="AB185" s="19" t="s">
        <v>821</v>
      </c>
      <c r="AC185" s="19">
        <v>167</v>
      </c>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31"/>
    </row>
    <row r="186" spans="1:99" ht="14.25">
      <c r="A186" s="33"/>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19" t="s">
        <v>491</v>
      </c>
      <c r="AB186" s="19" t="s">
        <v>821</v>
      </c>
      <c r="AC186" s="19">
        <v>109</v>
      </c>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31"/>
    </row>
    <row r="187" spans="1:99" ht="14.25">
      <c r="A187" s="33"/>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19" t="s">
        <v>505</v>
      </c>
      <c r="AB187" s="19" t="s">
        <v>821</v>
      </c>
      <c r="AC187" s="19">
        <v>171</v>
      </c>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31"/>
    </row>
    <row r="188" spans="1:99" ht="14.25">
      <c r="A188" s="33"/>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19" t="s">
        <v>518</v>
      </c>
      <c r="AB188" s="19" t="s">
        <v>821</v>
      </c>
      <c r="AC188" s="19">
        <v>103</v>
      </c>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31"/>
    </row>
    <row r="189" spans="1:99" ht="14.25">
      <c r="A189" s="33"/>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19" t="s">
        <v>531</v>
      </c>
      <c r="AB189" s="19" t="s">
        <v>821</v>
      </c>
      <c r="AC189" s="19">
        <v>66</v>
      </c>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31"/>
    </row>
    <row r="190" spans="1:99" ht="14.25">
      <c r="A190" s="33"/>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19" t="s">
        <v>544</v>
      </c>
      <c r="AB190" s="19" t="s">
        <v>821</v>
      </c>
      <c r="AC190" s="19">
        <v>77</v>
      </c>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31"/>
    </row>
    <row r="191" spans="1:99" ht="14.25">
      <c r="A191" s="33"/>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19" t="s">
        <v>557</v>
      </c>
      <c r="AB191" s="19" t="s">
        <v>821</v>
      </c>
      <c r="AC191" s="19">
        <v>88</v>
      </c>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31"/>
    </row>
    <row r="192" spans="1:99" ht="14.25">
      <c r="A192" s="33"/>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19" t="s">
        <v>568</v>
      </c>
      <c r="AB192" s="19" t="s">
        <v>821</v>
      </c>
      <c r="AC192" s="19">
        <v>142</v>
      </c>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31"/>
    </row>
    <row r="193" spans="1:99" ht="14.25">
      <c r="A193" s="33"/>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19" t="s">
        <v>579</v>
      </c>
      <c r="AB193" s="19" t="s">
        <v>821</v>
      </c>
      <c r="AC193" s="19">
        <v>161</v>
      </c>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31"/>
    </row>
    <row r="194" spans="1:99" ht="14.25">
      <c r="A194" s="33"/>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19" t="s">
        <v>590</v>
      </c>
      <c r="AB194" s="19" t="s">
        <v>821</v>
      </c>
      <c r="AC194" s="19">
        <v>164</v>
      </c>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31"/>
    </row>
    <row r="195" spans="1:99" ht="14.25">
      <c r="A195" s="33"/>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19" t="s">
        <v>601</v>
      </c>
      <c r="AB195" s="19" t="s">
        <v>821</v>
      </c>
      <c r="AC195" s="19">
        <v>85</v>
      </c>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31"/>
    </row>
    <row r="196" spans="1:99" ht="14.25">
      <c r="A196" s="33"/>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19" t="s">
        <v>610</v>
      </c>
      <c r="AB196" s="19" t="s">
        <v>821</v>
      </c>
      <c r="AC196" s="19">
        <v>135</v>
      </c>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31"/>
    </row>
    <row r="197" spans="1:99" ht="14.25">
      <c r="A197" s="33"/>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19" t="s">
        <v>619</v>
      </c>
      <c r="AB197" s="19" t="s">
        <v>821</v>
      </c>
      <c r="AC197" s="19">
        <v>102</v>
      </c>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31"/>
    </row>
    <row r="198" spans="1:99" ht="14.25">
      <c r="A198" s="33"/>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19" t="s">
        <v>626</v>
      </c>
      <c r="AB198" s="19" t="s">
        <v>821</v>
      </c>
      <c r="AC198" s="19">
        <v>173</v>
      </c>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31"/>
    </row>
    <row r="199" spans="1:99" ht="14.25">
      <c r="A199" s="33"/>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19" t="s">
        <v>633</v>
      </c>
      <c r="AB199" s="19" t="s">
        <v>821</v>
      </c>
      <c r="AC199" s="19">
        <v>148</v>
      </c>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31"/>
    </row>
    <row r="200" spans="1:99" ht="14.25">
      <c r="A200" s="33"/>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19" t="s">
        <v>640</v>
      </c>
      <c r="AB200" s="19" t="s">
        <v>821</v>
      </c>
      <c r="AC200" s="19">
        <v>134</v>
      </c>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31"/>
    </row>
    <row r="201" spans="1:99" ht="14.25">
      <c r="A201" s="33"/>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19" t="s">
        <v>647</v>
      </c>
      <c r="AB201" s="19" t="s">
        <v>821</v>
      </c>
      <c r="AC201" s="19">
        <v>83</v>
      </c>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31"/>
    </row>
    <row r="202" spans="1:99" ht="14.25">
      <c r="A202" s="33"/>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19" t="s">
        <v>651</v>
      </c>
      <c r="AB202" s="19" t="s">
        <v>821</v>
      </c>
      <c r="AC202" s="19">
        <v>165</v>
      </c>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31"/>
    </row>
    <row r="203" spans="1:99" ht="14.25">
      <c r="A203" s="33"/>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19" t="s">
        <v>655</v>
      </c>
      <c r="AB203" s="19" t="s">
        <v>821</v>
      </c>
      <c r="AC203" s="19">
        <v>130</v>
      </c>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31"/>
    </row>
    <row r="204" spans="1:99" ht="14.25">
      <c r="A204" s="33"/>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19" t="s">
        <v>659</v>
      </c>
      <c r="AB204" s="19" t="s">
        <v>821</v>
      </c>
      <c r="AC204" s="19">
        <v>82</v>
      </c>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31"/>
    </row>
    <row r="205" spans="1:99" ht="14.25">
      <c r="A205" s="33"/>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19" t="s">
        <v>663</v>
      </c>
      <c r="AB205" s="19" t="s">
        <v>821</v>
      </c>
      <c r="AC205" s="19">
        <v>143</v>
      </c>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31"/>
    </row>
    <row r="206" spans="1:99" ht="14.25">
      <c r="A206" s="33"/>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19" t="s">
        <v>667</v>
      </c>
      <c r="AB206" s="19" t="s">
        <v>821</v>
      </c>
      <c r="AC206" s="19">
        <v>94</v>
      </c>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31"/>
    </row>
    <row r="207" spans="1:99" ht="14.25">
      <c r="A207" s="33"/>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19" t="s">
        <v>671</v>
      </c>
      <c r="AB207" s="19" t="s">
        <v>821</v>
      </c>
      <c r="AC207" s="19">
        <v>163</v>
      </c>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31"/>
    </row>
    <row r="208" spans="1:99" ht="14.25">
      <c r="A208" s="33"/>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19" t="s">
        <v>674</v>
      </c>
      <c r="AB208" s="19" t="s">
        <v>821</v>
      </c>
      <c r="AC208" s="19">
        <v>126</v>
      </c>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31"/>
    </row>
    <row r="209" spans="1:99" ht="14.25">
      <c r="A209" s="33"/>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19" t="s">
        <v>678</v>
      </c>
      <c r="AB209" s="19" t="s">
        <v>821</v>
      </c>
      <c r="AC209" s="19">
        <v>70</v>
      </c>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31"/>
    </row>
    <row r="210" spans="1:99" ht="14.25">
      <c r="A210" s="33"/>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19" t="s">
        <v>682</v>
      </c>
      <c r="AB210" s="19" t="s">
        <v>821</v>
      </c>
      <c r="AC210" s="19">
        <v>78</v>
      </c>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31"/>
    </row>
    <row r="211" spans="1:99" ht="14.25">
      <c r="A211" s="33"/>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19" t="s">
        <v>686</v>
      </c>
      <c r="AB211" s="19" t="s">
        <v>821</v>
      </c>
      <c r="AC211" s="19">
        <v>129</v>
      </c>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31"/>
    </row>
    <row r="212" spans="1:99" ht="14.25">
      <c r="A212" s="33"/>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19" t="s">
        <v>689</v>
      </c>
      <c r="AB212" s="19" t="s">
        <v>821</v>
      </c>
      <c r="AC212" s="19">
        <v>86</v>
      </c>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31"/>
    </row>
    <row r="213" spans="1:99" ht="14.25">
      <c r="A213" s="33"/>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19" t="s">
        <v>692</v>
      </c>
      <c r="AB213" s="19" t="s">
        <v>821</v>
      </c>
      <c r="AC213" s="19">
        <v>69</v>
      </c>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31"/>
    </row>
    <row r="214" spans="1:99" ht="14.25">
      <c r="A214" s="33"/>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19" t="s">
        <v>695</v>
      </c>
      <c r="AB214" s="19" t="s">
        <v>821</v>
      </c>
      <c r="AC214" s="19">
        <v>115</v>
      </c>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31"/>
    </row>
    <row r="215" spans="1:99" ht="14.25">
      <c r="A215" s="33"/>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19" t="s">
        <v>698</v>
      </c>
      <c r="AB215" s="19" t="s">
        <v>821</v>
      </c>
      <c r="AC215" s="19">
        <v>107</v>
      </c>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31"/>
    </row>
    <row r="216" spans="1:99" ht="14.25">
      <c r="A216" s="33"/>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19" t="s">
        <v>701</v>
      </c>
      <c r="AB216" s="19" t="s">
        <v>821</v>
      </c>
      <c r="AC216" s="19">
        <v>116</v>
      </c>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31"/>
    </row>
    <row r="217" spans="1:99" ht="14.25">
      <c r="A217" s="33"/>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19" t="s">
        <v>704</v>
      </c>
      <c r="AB217" s="19" t="s">
        <v>821</v>
      </c>
      <c r="AC217" s="19">
        <v>108</v>
      </c>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31"/>
    </row>
    <row r="218" spans="1:99" ht="14.25">
      <c r="A218" s="33"/>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19" t="s">
        <v>707</v>
      </c>
      <c r="AB218" s="19" t="s">
        <v>821</v>
      </c>
      <c r="AC218" s="19">
        <v>172</v>
      </c>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31"/>
    </row>
    <row r="219" spans="1:99" ht="14.25">
      <c r="A219" s="33"/>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19" t="s">
        <v>710</v>
      </c>
      <c r="AB219" s="19" t="s">
        <v>821</v>
      </c>
      <c r="AC219" s="19">
        <v>87</v>
      </c>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31"/>
    </row>
    <row r="220" spans="1:99" ht="14.25">
      <c r="A220" s="33"/>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19" t="s">
        <v>712</v>
      </c>
      <c r="AB220" s="19" t="s">
        <v>821</v>
      </c>
      <c r="AC220" s="19">
        <v>114</v>
      </c>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31"/>
    </row>
    <row r="221" spans="1:99" ht="14.25">
      <c r="A221" s="33"/>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19" t="s">
        <v>714</v>
      </c>
      <c r="AB221" s="19" t="s">
        <v>821</v>
      </c>
      <c r="AC221" s="19">
        <v>127</v>
      </c>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31"/>
    </row>
    <row r="222" spans="1:99" ht="14.25">
      <c r="A222" s="33"/>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19" t="s">
        <v>716</v>
      </c>
      <c r="AB222" s="19" t="s">
        <v>821</v>
      </c>
      <c r="AC222" s="19">
        <v>154</v>
      </c>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31"/>
    </row>
    <row r="223" spans="1:99" ht="14.25">
      <c r="A223" s="33"/>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19" t="s">
        <v>717</v>
      </c>
      <c r="AB223" s="19" t="s">
        <v>821</v>
      </c>
      <c r="AC223" s="19">
        <v>136</v>
      </c>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31"/>
    </row>
    <row r="224" spans="1:99" ht="14.25">
      <c r="A224" s="33"/>
      <c r="B224" s="9"/>
      <c r="C224" s="9"/>
      <c r="D224" s="9"/>
      <c r="E224" s="9"/>
      <c r="F224" s="9"/>
      <c r="G224" s="9"/>
      <c r="H224" s="9"/>
      <c r="I224" s="29"/>
      <c r="J224" s="9"/>
      <c r="K224" s="9"/>
      <c r="L224" s="9"/>
      <c r="M224" s="9"/>
      <c r="N224" s="9"/>
      <c r="O224" s="9"/>
      <c r="P224" s="9"/>
      <c r="Q224" s="9"/>
      <c r="R224" s="9"/>
      <c r="S224" s="9"/>
      <c r="T224" s="9"/>
      <c r="U224" s="9"/>
      <c r="V224" s="9"/>
      <c r="W224" s="9"/>
      <c r="X224" s="9"/>
      <c r="Y224" s="9"/>
      <c r="Z224" s="9"/>
      <c r="AA224" s="19" t="s">
        <v>719</v>
      </c>
      <c r="AB224" s="19" t="s">
        <v>821</v>
      </c>
      <c r="AC224" s="19">
        <v>120</v>
      </c>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31"/>
    </row>
    <row r="225" spans="1:99" ht="14.25">
      <c r="A225" s="33"/>
      <c r="B225" s="9"/>
      <c r="C225" s="9"/>
      <c r="D225" s="9"/>
      <c r="E225" s="9"/>
      <c r="F225" s="9"/>
      <c r="G225" s="9"/>
      <c r="H225" s="9"/>
      <c r="J225" s="9"/>
      <c r="K225" s="9"/>
      <c r="L225" s="9"/>
      <c r="M225" s="9"/>
      <c r="N225" s="9"/>
      <c r="O225" s="9"/>
      <c r="P225" s="9"/>
      <c r="Q225" s="9"/>
      <c r="R225" s="9"/>
      <c r="S225" s="9"/>
      <c r="T225" s="9"/>
      <c r="U225" s="9"/>
      <c r="V225" s="9"/>
      <c r="W225" s="9"/>
      <c r="X225" s="9"/>
      <c r="Y225" s="9"/>
      <c r="Z225" s="9"/>
      <c r="AA225" s="19" t="s">
        <v>721</v>
      </c>
      <c r="AB225" s="19" t="s">
        <v>821</v>
      </c>
      <c r="AC225" s="19">
        <v>104</v>
      </c>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31"/>
    </row>
    <row r="226" spans="1:99" ht="14.25">
      <c r="A226" s="33"/>
      <c r="B226" s="9"/>
      <c r="C226" s="9"/>
      <c r="D226" s="9"/>
      <c r="E226" s="9"/>
      <c r="F226" s="9"/>
      <c r="G226" s="9"/>
      <c r="H226" s="9"/>
      <c r="J226" s="9"/>
      <c r="K226" s="9"/>
      <c r="L226" s="9"/>
      <c r="M226" s="9"/>
      <c r="N226" s="9"/>
      <c r="O226" s="9"/>
      <c r="P226" s="9"/>
      <c r="Q226" s="9"/>
      <c r="R226" s="9"/>
      <c r="S226" s="9"/>
      <c r="T226" s="9"/>
      <c r="U226" s="9"/>
      <c r="V226" s="9"/>
      <c r="W226" s="9"/>
      <c r="X226" s="9"/>
      <c r="Y226" s="9"/>
      <c r="Z226" s="9"/>
      <c r="AA226" s="19" t="s">
        <v>723</v>
      </c>
      <c r="AB226" s="19" t="s">
        <v>821</v>
      </c>
      <c r="AC226" s="19">
        <v>125</v>
      </c>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31"/>
    </row>
    <row r="227" spans="1:99" ht="14.25">
      <c r="A227" s="33"/>
      <c r="B227" s="9"/>
      <c r="C227" s="9"/>
      <c r="D227" s="9"/>
      <c r="E227" s="9"/>
      <c r="F227" s="9"/>
      <c r="G227" s="9"/>
      <c r="H227" s="9"/>
      <c r="J227" s="9"/>
      <c r="K227" s="9"/>
      <c r="L227" s="9"/>
      <c r="M227" s="9"/>
      <c r="N227" s="9"/>
      <c r="O227" s="9"/>
      <c r="P227" s="9"/>
      <c r="Q227" s="9"/>
      <c r="R227" s="9"/>
      <c r="S227" s="9"/>
      <c r="T227" s="9"/>
      <c r="U227" s="9"/>
      <c r="V227" s="9"/>
      <c r="W227" s="9"/>
      <c r="X227" s="9"/>
      <c r="Y227" s="9"/>
      <c r="Z227" s="9"/>
      <c r="AA227" s="19" t="s">
        <v>725</v>
      </c>
      <c r="AB227" s="19" t="s">
        <v>821</v>
      </c>
      <c r="AC227" s="19">
        <v>137</v>
      </c>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31"/>
    </row>
    <row r="228" spans="1:99" ht="14.25">
      <c r="A228" s="33"/>
      <c r="B228" s="9"/>
      <c r="C228" s="9"/>
      <c r="D228" s="9"/>
      <c r="E228" s="9"/>
      <c r="F228" s="9"/>
      <c r="G228" s="9"/>
      <c r="H228" s="9"/>
      <c r="J228" s="9"/>
      <c r="K228" s="9"/>
      <c r="L228" s="9"/>
      <c r="M228" s="9"/>
      <c r="N228" s="9"/>
      <c r="O228" s="9"/>
      <c r="P228" s="9"/>
      <c r="Q228" s="9"/>
      <c r="R228" s="9"/>
      <c r="S228" s="9"/>
      <c r="T228" s="9"/>
      <c r="U228" s="9"/>
      <c r="V228" s="9"/>
      <c r="W228" s="9"/>
      <c r="X228" s="9"/>
      <c r="Y228" s="9"/>
      <c r="Z228" s="9"/>
      <c r="AA228" s="19" t="s">
        <v>726</v>
      </c>
      <c r="AB228" s="19" t="s">
        <v>821</v>
      </c>
      <c r="AC228" s="19">
        <v>144</v>
      </c>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31"/>
    </row>
    <row r="229" spans="1:99" ht="14.25">
      <c r="A229" s="33"/>
      <c r="B229" s="9"/>
      <c r="C229" s="9"/>
      <c r="D229" s="9"/>
      <c r="E229" s="9"/>
      <c r="F229" s="9"/>
      <c r="G229" s="9"/>
      <c r="H229" s="9"/>
      <c r="J229" s="9"/>
      <c r="K229" s="9"/>
      <c r="L229" s="9"/>
      <c r="M229" s="9"/>
      <c r="N229" s="9"/>
      <c r="O229" s="9"/>
      <c r="P229" s="9"/>
      <c r="Q229" s="9"/>
      <c r="R229" s="9"/>
      <c r="S229" s="9"/>
      <c r="T229" s="9"/>
      <c r="U229" s="9"/>
      <c r="V229" s="9"/>
      <c r="W229" s="9"/>
      <c r="X229" s="9"/>
      <c r="Y229" s="9"/>
      <c r="Z229" s="9"/>
      <c r="AA229" s="19" t="s">
        <v>728</v>
      </c>
      <c r="AB229" s="19" t="s">
        <v>821</v>
      </c>
      <c r="AC229" s="19">
        <v>131</v>
      </c>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31"/>
    </row>
    <row r="230" spans="1:99" ht="14.25">
      <c r="A230" s="33"/>
      <c r="B230" s="9"/>
      <c r="C230" s="9"/>
      <c r="D230" s="9"/>
      <c r="E230" s="9"/>
      <c r="F230" s="9"/>
      <c r="G230" s="9"/>
      <c r="H230" s="9"/>
      <c r="J230" s="9"/>
      <c r="K230" s="9"/>
      <c r="L230" s="9"/>
      <c r="M230" s="9"/>
      <c r="N230" s="9"/>
      <c r="O230" s="9"/>
      <c r="P230" s="9"/>
      <c r="Q230" s="9"/>
      <c r="R230" s="9"/>
      <c r="S230" s="9"/>
      <c r="T230" s="9"/>
      <c r="U230" s="9"/>
      <c r="V230" s="9"/>
      <c r="W230" s="9"/>
      <c r="X230" s="9"/>
      <c r="Y230" s="9"/>
      <c r="Z230" s="9"/>
      <c r="AA230" s="19" t="s">
        <v>730</v>
      </c>
      <c r="AB230" s="19" t="s">
        <v>821</v>
      </c>
      <c r="AC230" s="19">
        <v>155</v>
      </c>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31"/>
    </row>
    <row r="231" spans="1:99" ht="14.25">
      <c r="A231" s="33"/>
      <c r="B231" s="9"/>
      <c r="C231" s="9"/>
      <c r="D231" s="9"/>
      <c r="E231" s="9"/>
      <c r="F231" s="9"/>
      <c r="G231" s="9"/>
      <c r="H231" s="9"/>
      <c r="J231" s="9"/>
      <c r="K231" s="9"/>
      <c r="L231" s="9"/>
      <c r="M231" s="9"/>
      <c r="N231" s="9"/>
      <c r="O231" s="9"/>
      <c r="P231" s="9"/>
      <c r="Q231" s="9"/>
      <c r="R231" s="9"/>
      <c r="S231" s="9"/>
      <c r="T231" s="9"/>
      <c r="U231" s="9"/>
      <c r="V231" s="9"/>
      <c r="W231" s="9"/>
      <c r="X231" s="9"/>
      <c r="Y231" s="9"/>
      <c r="Z231" s="9"/>
      <c r="AA231" s="19" t="s">
        <v>732</v>
      </c>
      <c r="AB231" s="19" t="s">
        <v>821</v>
      </c>
      <c r="AC231" s="19">
        <v>139</v>
      </c>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31"/>
    </row>
    <row r="232" spans="1:99" ht="14.25">
      <c r="A232" s="33"/>
      <c r="B232" s="9"/>
      <c r="C232" s="9"/>
      <c r="D232" s="9"/>
      <c r="E232" s="9"/>
      <c r="F232" s="9"/>
      <c r="G232" s="9"/>
      <c r="H232" s="9"/>
      <c r="J232" s="9"/>
      <c r="K232" s="9"/>
      <c r="L232" s="9"/>
      <c r="M232" s="9"/>
      <c r="N232" s="9"/>
      <c r="O232" s="9"/>
      <c r="P232" s="9"/>
      <c r="Q232" s="9"/>
      <c r="R232" s="9"/>
      <c r="S232" s="9"/>
      <c r="T232" s="9"/>
      <c r="U232" s="9"/>
      <c r="V232" s="9"/>
      <c r="W232" s="9"/>
      <c r="X232" s="9"/>
      <c r="Y232" s="9"/>
      <c r="Z232" s="9"/>
      <c r="AA232" s="19" t="s">
        <v>734</v>
      </c>
      <c r="AB232" s="19" t="s">
        <v>821</v>
      </c>
      <c r="AC232" s="19">
        <v>162</v>
      </c>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31"/>
    </row>
    <row r="233" spans="1:99" ht="14.25">
      <c r="A233" s="33"/>
      <c r="B233" s="9"/>
      <c r="C233" s="9"/>
      <c r="D233" s="9"/>
      <c r="E233" s="9"/>
      <c r="F233" s="9"/>
      <c r="G233" s="9"/>
      <c r="H233" s="9"/>
      <c r="J233" s="9"/>
      <c r="K233" s="9"/>
      <c r="L233" s="9"/>
      <c r="M233" s="9"/>
      <c r="N233" s="9"/>
      <c r="O233" s="9"/>
      <c r="P233" s="9"/>
      <c r="Q233" s="9"/>
      <c r="R233" s="9"/>
      <c r="S233" s="9"/>
      <c r="T233" s="9"/>
      <c r="U233" s="9"/>
      <c r="V233" s="9"/>
      <c r="W233" s="9"/>
      <c r="X233" s="9"/>
      <c r="Y233" s="9"/>
      <c r="Z233" s="9"/>
      <c r="AA233" s="19" t="s">
        <v>736</v>
      </c>
      <c r="AB233" s="19" t="s">
        <v>821</v>
      </c>
      <c r="AC233" s="19">
        <v>75</v>
      </c>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31"/>
    </row>
    <row r="234" spans="1:99" ht="14.25">
      <c r="A234" s="33"/>
      <c r="B234" s="9"/>
      <c r="C234" s="9"/>
      <c r="D234" s="9"/>
      <c r="E234" s="9"/>
      <c r="F234" s="9"/>
      <c r="G234" s="9"/>
      <c r="H234" s="9"/>
      <c r="J234" s="9"/>
      <c r="K234" s="9"/>
      <c r="L234" s="9"/>
      <c r="M234" s="9"/>
      <c r="N234" s="9"/>
      <c r="O234" s="9"/>
      <c r="P234" s="9"/>
      <c r="Q234" s="9"/>
      <c r="R234" s="9"/>
      <c r="S234" s="9"/>
      <c r="T234" s="9"/>
      <c r="U234" s="9"/>
      <c r="V234" s="9"/>
      <c r="W234" s="9"/>
      <c r="X234" s="9"/>
      <c r="Y234" s="9"/>
      <c r="Z234" s="9"/>
      <c r="AA234" s="19" t="s">
        <v>738</v>
      </c>
      <c r="AB234" s="19" t="s">
        <v>821</v>
      </c>
      <c r="AC234" s="19">
        <v>74</v>
      </c>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31"/>
    </row>
    <row r="235" spans="1:99" ht="14.25">
      <c r="A235" s="33"/>
      <c r="B235" s="9"/>
      <c r="C235" s="9"/>
      <c r="D235" s="9"/>
      <c r="E235" s="9"/>
      <c r="F235" s="9"/>
      <c r="G235" s="9"/>
      <c r="H235" s="9"/>
      <c r="J235" s="9"/>
      <c r="K235" s="9"/>
      <c r="L235" s="29"/>
      <c r="M235" s="9"/>
      <c r="N235" s="9"/>
      <c r="O235" s="9"/>
      <c r="P235" s="9"/>
      <c r="Q235" s="9"/>
      <c r="R235" s="9"/>
      <c r="S235" s="9"/>
      <c r="T235" s="9"/>
      <c r="U235" s="9"/>
      <c r="V235" s="9"/>
      <c r="W235" s="9"/>
      <c r="X235" s="9"/>
      <c r="Y235" s="9"/>
      <c r="Z235" s="9"/>
      <c r="AA235" s="19" t="s">
        <v>740</v>
      </c>
      <c r="AB235" s="19" t="s">
        <v>821</v>
      </c>
      <c r="AC235" s="19">
        <v>170</v>
      </c>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31"/>
    </row>
    <row r="236" spans="1:99" ht="14.25">
      <c r="A236" s="33"/>
      <c r="B236" s="9"/>
      <c r="C236" s="9"/>
      <c r="D236" s="9"/>
      <c r="E236" s="9"/>
      <c r="F236" s="9"/>
      <c r="G236" s="9"/>
      <c r="H236" s="9"/>
      <c r="J236" s="29"/>
      <c r="K236" s="29"/>
      <c r="M236" s="29"/>
      <c r="N236" s="29"/>
      <c r="O236" s="29"/>
      <c r="P236" s="9"/>
      <c r="Q236" s="9"/>
      <c r="R236" s="9"/>
      <c r="S236" s="9"/>
      <c r="T236" s="9"/>
      <c r="U236" s="9"/>
      <c r="V236" s="9"/>
      <c r="W236" s="9"/>
      <c r="X236" s="9"/>
      <c r="Y236" s="9"/>
      <c r="Z236" s="9"/>
      <c r="AA236" s="19" t="s">
        <v>742</v>
      </c>
      <c r="AB236" s="19" t="s">
        <v>821</v>
      </c>
      <c r="AC236" s="19">
        <v>174</v>
      </c>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31"/>
    </row>
    <row r="237" spans="1:99" ht="14.25">
      <c r="A237" s="33"/>
      <c r="B237" s="9"/>
      <c r="C237" s="9"/>
      <c r="D237" s="9"/>
      <c r="E237" s="9"/>
      <c r="F237" s="9"/>
      <c r="G237" s="9"/>
      <c r="H237" s="9"/>
      <c r="P237" s="9"/>
      <c r="Q237" s="9"/>
      <c r="R237" s="9"/>
      <c r="S237" s="9"/>
      <c r="T237" s="9"/>
      <c r="U237" s="9"/>
      <c r="V237" s="9"/>
      <c r="W237" s="9"/>
      <c r="X237" s="9"/>
      <c r="Y237" s="9"/>
      <c r="Z237" s="9"/>
      <c r="AA237" s="19" t="s">
        <v>744</v>
      </c>
      <c r="AB237" s="19" t="s">
        <v>821</v>
      </c>
      <c r="AC237" s="19">
        <v>146</v>
      </c>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31"/>
    </row>
    <row r="238" spans="1:99" ht="14.25">
      <c r="A238" s="33"/>
      <c r="B238" s="9"/>
      <c r="C238" s="9"/>
      <c r="D238" s="9"/>
      <c r="E238" s="9"/>
      <c r="F238" s="9"/>
      <c r="G238" s="9"/>
      <c r="H238" s="9"/>
      <c r="P238" s="9"/>
      <c r="Q238" s="9"/>
      <c r="R238" s="9"/>
      <c r="S238" s="9"/>
      <c r="T238" s="9"/>
      <c r="U238" s="9"/>
      <c r="V238" s="9"/>
      <c r="W238" s="9"/>
      <c r="X238" s="9"/>
      <c r="Y238" s="9"/>
      <c r="Z238" s="9"/>
      <c r="AA238" s="19" t="s">
        <v>746</v>
      </c>
      <c r="AB238" s="19" t="s">
        <v>821</v>
      </c>
      <c r="AC238" s="19">
        <v>72</v>
      </c>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31"/>
    </row>
    <row r="239" spans="1:99" ht="14.25">
      <c r="A239" s="33"/>
      <c r="B239" s="9"/>
      <c r="C239" s="9"/>
      <c r="D239" s="9"/>
      <c r="E239" s="9"/>
      <c r="F239" s="9"/>
      <c r="G239" s="9"/>
      <c r="H239" s="9"/>
      <c r="P239" s="9"/>
      <c r="Q239" s="9"/>
      <c r="R239" s="9"/>
      <c r="S239" s="9"/>
      <c r="T239" s="9"/>
      <c r="U239" s="9"/>
      <c r="V239" s="9"/>
      <c r="W239" s="9"/>
      <c r="X239" s="9"/>
      <c r="Y239" s="9"/>
      <c r="Z239" s="9"/>
      <c r="AA239" s="19" t="s">
        <v>748</v>
      </c>
      <c r="AB239" s="19" t="s">
        <v>821</v>
      </c>
      <c r="AC239" s="19">
        <v>169</v>
      </c>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31"/>
    </row>
    <row r="240" spans="1:99" ht="14.25">
      <c r="A240" s="33"/>
      <c r="B240" s="9"/>
      <c r="C240" s="9"/>
      <c r="D240" s="9"/>
      <c r="E240" s="9"/>
      <c r="F240" s="9"/>
      <c r="G240" s="9"/>
      <c r="H240" s="9"/>
      <c r="P240" s="9"/>
      <c r="Q240" s="9"/>
      <c r="R240" s="9"/>
      <c r="S240" s="9"/>
      <c r="T240" s="9"/>
      <c r="U240" s="9"/>
      <c r="V240" s="9"/>
      <c r="W240" s="9"/>
      <c r="X240" s="9"/>
      <c r="Y240" s="9"/>
      <c r="Z240" s="9"/>
      <c r="AA240" s="19" t="s">
        <v>750</v>
      </c>
      <c r="AB240" s="19" t="s">
        <v>821</v>
      </c>
      <c r="AC240" s="19">
        <v>92</v>
      </c>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31"/>
    </row>
    <row r="241" spans="1:99" ht="14.25">
      <c r="A241" s="33"/>
      <c r="B241" s="9"/>
      <c r="C241" s="9"/>
      <c r="D241" s="9"/>
      <c r="E241" s="9"/>
      <c r="F241" s="9"/>
      <c r="G241" s="9"/>
      <c r="H241" s="9"/>
      <c r="P241" s="9"/>
      <c r="Q241" s="9"/>
      <c r="R241" s="9"/>
      <c r="S241" s="9"/>
      <c r="T241" s="9"/>
      <c r="U241" s="9"/>
      <c r="V241" s="9"/>
      <c r="W241" s="9"/>
      <c r="X241" s="9"/>
      <c r="Y241" s="9"/>
      <c r="Z241" s="9"/>
      <c r="AA241" s="19" t="s">
        <v>752</v>
      </c>
      <c r="AB241" s="19" t="s">
        <v>821</v>
      </c>
      <c r="AC241" s="19">
        <v>79</v>
      </c>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31"/>
    </row>
    <row r="242" spans="1:99" ht="14.25">
      <c r="A242" s="33"/>
      <c r="B242" s="9"/>
      <c r="C242" s="9"/>
      <c r="D242" s="9"/>
      <c r="E242" s="9"/>
      <c r="F242" s="9"/>
      <c r="G242" s="9"/>
      <c r="H242" s="9"/>
      <c r="P242" s="9"/>
      <c r="Q242" s="9"/>
      <c r="R242" s="9"/>
      <c r="S242" s="9"/>
      <c r="T242" s="9"/>
      <c r="U242" s="9"/>
      <c r="V242" s="9"/>
      <c r="W242" s="9"/>
      <c r="X242" s="9"/>
      <c r="Y242" s="9"/>
      <c r="Z242" s="9"/>
      <c r="AA242" s="19" t="s">
        <v>754</v>
      </c>
      <c r="AB242" s="19" t="s">
        <v>821</v>
      </c>
      <c r="AC242" s="19">
        <v>153</v>
      </c>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31"/>
    </row>
    <row r="243" spans="1:99" ht="14.25">
      <c r="A243" s="33"/>
      <c r="B243" s="9"/>
      <c r="C243" s="9"/>
      <c r="D243" s="9"/>
      <c r="E243" s="9"/>
      <c r="F243" s="9"/>
      <c r="G243" s="9"/>
      <c r="H243" s="9"/>
      <c r="P243" s="9"/>
      <c r="Q243" s="9"/>
      <c r="R243" s="9"/>
      <c r="S243" s="9"/>
      <c r="T243" s="9"/>
      <c r="U243" s="9"/>
      <c r="V243" s="9"/>
      <c r="W243" s="9"/>
      <c r="X243" s="9"/>
      <c r="Y243" s="9"/>
      <c r="Z243" s="9"/>
      <c r="AA243" s="19" t="s">
        <v>756</v>
      </c>
      <c r="AB243" s="19" t="s">
        <v>821</v>
      </c>
      <c r="AC243" s="19">
        <v>141</v>
      </c>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31"/>
    </row>
    <row r="244" spans="1:99" ht="14.25">
      <c r="A244" s="33"/>
      <c r="B244" s="9"/>
      <c r="C244" s="9"/>
      <c r="D244" s="9"/>
      <c r="E244" s="9"/>
      <c r="F244" s="9"/>
      <c r="G244" s="9"/>
      <c r="H244" s="9"/>
      <c r="P244" s="9"/>
      <c r="Q244" s="9"/>
      <c r="R244" s="9"/>
      <c r="S244" s="9"/>
      <c r="T244" s="9"/>
      <c r="U244" s="9"/>
      <c r="V244" s="9"/>
      <c r="W244" s="9"/>
      <c r="X244" s="9"/>
      <c r="Y244" s="9"/>
      <c r="Z244" s="9"/>
      <c r="AA244" s="19" t="s">
        <v>758</v>
      </c>
      <c r="AB244" s="19" t="s">
        <v>821</v>
      </c>
      <c r="AC244" s="19">
        <v>122</v>
      </c>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31"/>
    </row>
    <row r="245" spans="1:99" ht="14.25">
      <c r="A245" s="33"/>
      <c r="B245" s="9"/>
      <c r="C245" s="9"/>
      <c r="D245" s="9"/>
      <c r="E245" s="9"/>
      <c r="F245" s="9"/>
      <c r="G245" s="9"/>
      <c r="H245" s="9"/>
      <c r="P245" s="9"/>
      <c r="Q245" s="9"/>
      <c r="R245" s="9"/>
      <c r="S245" s="9"/>
      <c r="T245" s="9"/>
      <c r="U245" s="9"/>
      <c r="V245" s="9"/>
      <c r="W245" s="9"/>
      <c r="X245" s="9"/>
      <c r="Y245" s="9"/>
      <c r="Z245" s="9"/>
      <c r="AA245" s="19" t="s">
        <v>759</v>
      </c>
      <c r="AB245" s="19" t="s">
        <v>821</v>
      </c>
      <c r="AC245" s="19">
        <v>96</v>
      </c>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31"/>
    </row>
    <row r="246" spans="1:99" ht="14.25">
      <c r="A246" s="33"/>
      <c r="B246" s="9"/>
      <c r="C246" s="9"/>
      <c r="D246" s="9"/>
      <c r="E246" s="9"/>
      <c r="F246" s="9"/>
      <c r="G246" s="9"/>
      <c r="H246" s="9"/>
      <c r="P246" s="9"/>
      <c r="Q246" s="9"/>
      <c r="R246" s="9"/>
      <c r="S246" s="9"/>
      <c r="T246" s="9"/>
      <c r="U246" s="9"/>
      <c r="V246" s="9"/>
      <c r="W246" s="9"/>
      <c r="X246" s="9"/>
      <c r="Y246" s="9"/>
      <c r="Z246" s="9"/>
      <c r="AA246" s="19" t="s">
        <v>760</v>
      </c>
      <c r="AB246" s="19" t="s">
        <v>821</v>
      </c>
      <c r="AC246" s="19">
        <v>123</v>
      </c>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31"/>
    </row>
    <row r="247" spans="1:99" ht="14.25">
      <c r="A247" s="33"/>
      <c r="B247" s="9"/>
      <c r="C247" s="9"/>
      <c r="D247" s="9"/>
      <c r="E247" s="9"/>
      <c r="F247" s="9"/>
      <c r="G247" s="9"/>
      <c r="H247" s="9"/>
      <c r="P247" s="9"/>
      <c r="Q247" s="9"/>
      <c r="R247" s="9"/>
      <c r="S247" s="9"/>
      <c r="T247" s="9"/>
      <c r="U247" s="9"/>
      <c r="V247" s="9"/>
      <c r="W247" s="9"/>
      <c r="X247" s="9"/>
      <c r="Y247" s="9"/>
      <c r="Z247" s="9"/>
      <c r="AA247" s="19" t="s">
        <v>761</v>
      </c>
      <c r="AB247" s="19" t="s">
        <v>821</v>
      </c>
      <c r="AC247" s="19">
        <v>156</v>
      </c>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31"/>
    </row>
    <row r="248" spans="1:99" ht="14.25">
      <c r="A248" s="33"/>
      <c r="B248" s="9"/>
      <c r="C248" s="9"/>
      <c r="D248" s="9"/>
      <c r="E248" s="9"/>
      <c r="F248" s="9"/>
      <c r="G248" s="9"/>
      <c r="H248" s="9"/>
      <c r="P248" s="9"/>
      <c r="Q248" s="9"/>
      <c r="R248" s="9"/>
      <c r="S248" s="9"/>
      <c r="T248" s="9"/>
      <c r="U248" s="9"/>
      <c r="V248" s="9"/>
      <c r="W248" s="9"/>
      <c r="X248" s="9"/>
      <c r="Y248" s="9"/>
      <c r="Z248" s="9"/>
      <c r="AA248" s="19" t="s">
        <v>762</v>
      </c>
      <c r="AB248" s="19" t="s">
        <v>821</v>
      </c>
      <c r="AC248" s="19">
        <v>128</v>
      </c>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31"/>
    </row>
    <row r="249" spans="1:99" ht="14.25">
      <c r="A249" s="33"/>
      <c r="B249" s="9"/>
      <c r="C249" s="9"/>
      <c r="D249" s="9"/>
      <c r="E249" s="9"/>
      <c r="F249" s="9"/>
      <c r="G249" s="9"/>
      <c r="H249" s="9"/>
      <c r="P249" s="9"/>
      <c r="Q249" s="9"/>
      <c r="R249" s="9"/>
      <c r="S249" s="9"/>
      <c r="T249" s="9"/>
      <c r="U249" s="9"/>
      <c r="V249" s="9"/>
      <c r="W249" s="9"/>
      <c r="X249" s="9"/>
      <c r="Y249" s="9"/>
      <c r="Z249" s="9"/>
      <c r="AA249" s="19" t="s">
        <v>763</v>
      </c>
      <c r="AB249" s="19" t="s">
        <v>821</v>
      </c>
      <c r="AC249" s="19">
        <v>149</v>
      </c>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31"/>
    </row>
    <row r="250" spans="1:99" ht="14.25">
      <c r="A250" s="33"/>
      <c r="B250" s="9"/>
      <c r="C250" s="9"/>
      <c r="D250" s="9"/>
      <c r="E250" s="9"/>
      <c r="F250" s="9"/>
      <c r="G250" s="9"/>
      <c r="H250" s="9"/>
      <c r="P250" s="9"/>
      <c r="Q250" s="9"/>
      <c r="R250" s="9"/>
      <c r="S250" s="9"/>
      <c r="T250" s="9"/>
      <c r="U250" s="9"/>
      <c r="V250" s="9"/>
      <c r="W250" s="9"/>
      <c r="X250" s="9"/>
      <c r="Y250" s="9"/>
      <c r="Z250" s="9"/>
      <c r="AA250" s="19" t="s">
        <v>764</v>
      </c>
      <c r="AB250" s="19" t="s">
        <v>821</v>
      </c>
      <c r="AC250" s="19">
        <v>117</v>
      </c>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31"/>
    </row>
    <row r="251" spans="1:99" ht="14.25">
      <c r="A251" s="33"/>
      <c r="B251" s="9"/>
      <c r="C251" s="9"/>
      <c r="D251" s="9"/>
      <c r="E251" s="9"/>
      <c r="F251" s="9"/>
      <c r="G251" s="9"/>
      <c r="H251" s="9"/>
      <c r="P251" s="9"/>
      <c r="Q251" s="9"/>
      <c r="R251" s="9"/>
      <c r="S251" s="9"/>
      <c r="T251" s="9"/>
      <c r="U251" s="9"/>
      <c r="V251" s="9"/>
      <c r="W251" s="9"/>
      <c r="X251" s="9"/>
      <c r="Y251" s="9"/>
      <c r="Z251" s="9"/>
      <c r="AA251" s="19" t="s">
        <v>765</v>
      </c>
      <c r="AB251" s="19" t="s">
        <v>821</v>
      </c>
      <c r="AC251" s="19">
        <v>110</v>
      </c>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31"/>
    </row>
    <row r="252" spans="1:99" ht="14.25">
      <c r="A252" s="33"/>
      <c r="B252" s="9"/>
      <c r="C252" s="9"/>
      <c r="D252" s="9"/>
      <c r="E252" s="9"/>
      <c r="F252" s="9"/>
      <c r="G252" s="9"/>
      <c r="H252" s="9"/>
      <c r="P252" s="9"/>
      <c r="Q252" s="9"/>
      <c r="R252" s="9"/>
      <c r="S252" s="9"/>
      <c r="T252" s="9"/>
      <c r="U252" s="9"/>
      <c r="V252" s="9"/>
      <c r="W252" s="9"/>
      <c r="X252" s="9"/>
      <c r="Y252" s="9"/>
      <c r="Z252" s="9"/>
      <c r="AA252" s="19" t="s">
        <v>766</v>
      </c>
      <c r="AB252" s="19" t="s">
        <v>821</v>
      </c>
      <c r="AC252" s="19">
        <v>99</v>
      </c>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31"/>
    </row>
    <row r="253" spans="1:99" ht="14.25">
      <c r="A253" s="33"/>
      <c r="B253" s="9"/>
      <c r="C253" s="9"/>
      <c r="D253" s="9"/>
      <c r="E253" s="9"/>
      <c r="F253" s="9"/>
      <c r="G253" s="9"/>
      <c r="H253" s="9"/>
      <c r="P253" s="9"/>
      <c r="Q253" s="9"/>
      <c r="R253" s="9"/>
      <c r="S253" s="9"/>
      <c r="T253" s="9"/>
      <c r="U253" s="9"/>
      <c r="V253" s="9"/>
      <c r="W253" s="9"/>
      <c r="X253" s="9"/>
      <c r="Y253" s="9"/>
      <c r="Z253" s="9"/>
      <c r="AA253" s="19" t="s">
        <v>767</v>
      </c>
      <c r="AB253" s="19" t="s">
        <v>821</v>
      </c>
      <c r="AC253" s="19">
        <v>113</v>
      </c>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31"/>
    </row>
    <row r="254" spans="1:99" ht="14.25">
      <c r="A254" s="33"/>
      <c r="B254" s="9"/>
      <c r="C254" s="9"/>
      <c r="D254" s="9"/>
      <c r="E254" s="9"/>
      <c r="F254" s="9"/>
      <c r="G254" s="9"/>
      <c r="H254" s="9"/>
      <c r="P254" s="9"/>
      <c r="Q254" s="9"/>
      <c r="R254" s="9"/>
      <c r="S254" s="9"/>
      <c r="T254" s="9"/>
      <c r="U254" s="9"/>
      <c r="V254" s="9"/>
      <c r="W254" s="9"/>
      <c r="X254" s="9"/>
      <c r="Y254" s="9"/>
      <c r="Z254" s="9"/>
      <c r="AA254" s="19" t="s">
        <v>822</v>
      </c>
      <c r="AB254" s="19" t="s">
        <v>821</v>
      </c>
      <c r="AC254" s="19">
        <v>737</v>
      </c>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31"/>
    </row>
    <row r="255" spans="1:99" ht="14.25">
      <c r="A255" s="32"/>
      <c r="B255" s="29"/>
      <c r="C255" s="29"/>
      <c r="D255" s="29"/>
      <c r="E255" s="29"/>
      <c r="F255" s="29"/>
      <c r="G255" s="29"/>
      <c r="H255" s="29"/>
      <c r="P255" s="9"/>
      <c r="Q255" s="9"/>
      <c r="R255" s="9"/>
      <c r="S255" s="9"/>
      <c r="T255" s="9"/>
      <c r="U255" s="9"/>
      <c r="V255" s="9"/>
      <c r="W255" s="9"/>
      <c r="X255" s="9"/>
      <c r="Y255" s="9"/>
      <c r="Z255" s="9"/>
      <c r="AA255" s="19" t="s">
        <v>769</v>
      </c>
      <c r="AB255" s="19" t="s">
        <v>821</v>
      </c>
      <c r="AC255" s="19">
        <v>140</v>
      </c>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31"/>
    </row>
    <row r="256" spans="16:99" ht="14.25">
      <c r="P256" s="29"/>
      <c r="Q256" s="29"/>
      <c r="R256" s="29"/>
      <c r="S256" s="29"/>
      <c r="T256" s="29"/>
      <c r="U256" s="29"/>
      <c r="V256" s="29"/>
      <c r="W256" s="29"/>
      <c r="X256" s="29"/>
      <c r="Y256" s="29"/>
      <c r="Z256" s="29"/>
      <c r="AA256" s="30" t="s">
        <v>770</v>
      </c>
      <c r="AB256" s="30" t="s">
        <v>821</v>
      </c>
      <c r="AC256" s="30">
        <v>100</v>
      </c>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29"/>
      <c r="CC256" s="29"/>
      <c r="CD256" s="29"/>
      <c r="CE256" s="29"/>
      <c r="CF256" s="29"/>
      <c r="CG256" s="29"/>
      <c r="CH256" s="29"/>
      <c r="CI256" s="29"/>
      <c r="CJ256" s="29"/>
      <c r="CK256" s="29"/>
      <c r="CL256" s="29"/>
      <c r="CM256" s="29"/>
      <c r="CN256" s="29"/>
      <c r="CO256" s="29"/>
      <c r="CP256" s="29"/>
      <c r="CQ256" s="29"/>
      <c r="CR256" s="29"/>
      <c r="CS256" s="29"/>
      <c r="CT256" s="29"/>
      <c r="CU256" s="28"/>
    </row>
    <row r="257" spans="27:29" ht="14.25">
      <c r="AA257" s="25" t="s">
        <v>771</v>
      </c>
      <c r="AB257" s="25" t="s">
        <v>821</v>
      </c>
      <c r="AC257" s="25">
        <v>76</v>
      </c>
    </row>
    <row r="258" spans="27:29" ht="14.25">
      <c r="AA258" s="25" t="s">
        <v>772</v>
      </c>
      <c r="AB258" s="25" t="s">
        <v>821</v>
      </c>
      <c r="AC258" s="25">
        <v>160</v>
      </c>
    </row>
    <row r="259" spans="27:29" ht="14.25">
      <c r="AA259" s="25" t="s">
        <v>773</v>
      </c>
      <c r="AB259" s="25" t="s">
        <v>821</v>
      </c>
      <c r="AC259" s="25">
        <v>176</v>
      </c>
    </row>
    <row r="260" spans="27:29" ht="14.25">
      <c r="AA260" s="25" t="s">
        <v>774</v>
      </c>
      <c r="AB260" s="25" t="s">
        <v>821</v>
      </c>
      <c r="AC260" s="25">
        <v>152</v>
      </c>
    </row>
    <row r="261" spans="27:29" ht="14.25">
      <c r="AA261" s="25" t="s">
        <v>775</v>
      </c>
      <c r="AB261" s="25" t="s">
        <v>821</v>
      </c>
      <c r="AC261" s="25">
        <v>151</v>
      </c>
    </row>
    <row r="262" spans="27:29" ht="14.25">
      <c r="AA262" s="25" t="s">
        <v>776</v>
      </c>
      <c r="AB262" s="25" t="s">
        <v>821</v>
      </c>
      <c r="AC262" s="25">
        <v>145</v>
      </c>
    </row>
    <row r="263" spans="27:29" ht="14.25">
      <c r="AA263" s="25" t="s">
        <v>777</v>
      </c>
      <c r="AB263" s="25" t="s">
        <v>821</v>
      </c>
      <c r="AC263" s="25">
        <v>97</v>
      </c>
    </row>
    <row r="264" spans="27:29" ht="14.25">
      <c r="AA264" s="25" t="s">
        <v>778</v>
      </c>
      <c r="AB264" s="25" t="s">
        <v>821</v>
      </c>
      <c r="AC264" s="25">
        <v>159</v>
      </c>
    </row>
    <row r="265" spans="27:29" ht="14.25">
      <c r="AA265" s="25" t="s">
        <v>779</v>
      </c>
      <c r="AB265" s="25" t="s">
        <v>821</v>
      </c>
      <c r="AC265" s="25">
        <v>84</v>
      </c>
    </row>
    <row r="266" spans="27:29" ht="14.25">
      <c r="AA266" s="25" t="s">
        <v>780</v>
      </c>
      <c r="AB266" s="25" t="s">
        <v>821</v>
      </c>
      <c r="AC266" s="25">
        <v>711</v>
      </c>
    </row>
    <row r="267" spans="27:29" ht="14.25">
      <c r="AA267" s="25" t="s">
        <v>781</v>
      </c>
      <c r="AB267" s="25" t="s">
        <v>821</v>
      </c>
      <c r="AC267" s="25">
        <v>119</v>
      </c>
    </row>
    <row r="268" spans="27:29" ht="14.25">
      <c r="AA268" s="25" t="s">
        <v>782</v>
      </c>
      <c r="AB268" s="25" t="s">
        <v>821</v>
      </c>
      <c r="AC268" s="25">
        <v>118</v>
      </c>
    </row>
    <row r="269" spans="27:29" ht="14.25">
      <c r="AA269" s="25" t="s">
        <v>783</v>
      </c>
      <c r="AB269" s="25" t="s">
        <v>821</v>
      </c>
      <c r="AC269" s="25">
        <v>157</v>
      </c>
    </row>
    <row r="270" spans="27:29" ht="14.25">
      <c r="AA270" s="25" t="s">
        <v>784</v>
      </c>
      <c r="AB270" s="25" t="s">
        <v>821</v>
      </c>
      <c r="AC270" s="25">
        <v>150</v>
      </c>
    </row>
    <row r="271" spans="27:29" ht="14.25">
      <c r="AA271" s="25" t="s">
        <v>785</v>
      </c>
      <c r="AB271" s="25" t="s">
        <v>821</v>
      </c>
      <c r="AC271" s="25">
        <v>90</v>
      </c>
    </row>
    <row r="272" spans="27:29" ht="14.25">
      <c r="AA272" s="25" t="s">
        <v>786</v>
      </c>
      <c r="AB272" s="25" t="s">
        <v>821</v>
      </c>
      <c r="AC272" s="25">
        <v>71</v>
      </c>
    </row>
    <row r="273" spans="27:29" ht="14.25">
      <c r="AA273" s="25" t="s">
        <v>787</v>
      </c>
      <c r="AB273" s="25" t="s">
        <v>821</v>
      </c>
      <c r="AC273" s="25">
        <v>175</v>
      </c>
    </row>
    <row r="274" spans="27:29" ht="14.25">
      <c r="AA274" s="25" t="s">
        <v>788</v>
      </c>
      <c r="AB274" s="25" t="s">
        <v>821</v>
      </c>
      <c r="AC274" s="25">
        <v>101</v>
      </c>
    </row>
    <row r="275" spans="27:29" ht="14.25">
      <c r="AA275" s="25" t="s">
        <v>789</v>
      </c>
      <c r="AB275" s="25" t="s">
        <v>821</v>
      </c>
      <c r="AC275" s="25">
        <v>68</v>
      </c>
    </row>
    <row r="276" spans="27:29" ht="14.25">
      <c r="AA276" s="25" t="s">
        <v>790</v>
      </c>
      <c r="AB276" s="25" t="s">
        <v>821</v>
      </c>
      <c r="AC276" s="25">
        <v>80</v>
      </c>
    </row>
    <row r="277" spans="27:29" ht="14.25">
      <c r="AA277" s="25" t="s">
        <v>791</v>
      </c>
      <c r="AB277" s="25" t="s">
        <v>821</v>
      </c>
      <c r="AC277" s="25">
        <v>95</v>
      </c>
    </row>
    <row r="278" spans="27:29" ht="14.25">
      <c r="AA278" s="25" t="s">
        <v>792</v>
      </c>
      <c r="AB278" s="25" t="s">
        <v>821</v>
      </c>
      <c r="AC278" s="25">
        <v>73</v>
      </c>
    </row>
    <row r="279" spans="27:29" ht="14.25">
      <c r="AA279" s="25" t="s">
        <v>73</v>
      </c>
      <c r="AB279" s="25" t="s">
        <v>16</v>
      </c>
      <c r="AC279" s="25">
        <v>620</v>
      </c>
    </row>
    <row r="280" spans="27:29" ht="14.25">
      <c r="AA280" s="25" t="s">
        <v>122</v>
      </c>
      <c r="AB280" s="25" t="s">
        <v>16</v>
      </c>
      <c r="AC280" s="25">
        <v>618</v>
      </c>
    </row>
    <row r="281" spans="27:29" ht="14.25">
      <c r="AA281" s="25" t="s">
        <v>161</v>
      </c>
      <c r="AB281" s="25" t="s">
        <v>16</v>
      </c>
      <c r="AC281" s="25">
        <v>703</v>
      </c>
    </row>
    <row r="282" spans="27:29" ht="14.25">
      <c r="AA282" s="25" t="s">
        <v>199</v>
      </c>
      <c r="AB282" s="25" t="s">
        <v>16</v>
      </c>
      <c r="AC282" s="25">
        <v>617</v>
      </c>
    </row>
    <row r="283" spans="27:29" ht="14.25">
      <c r="AA283" s="25" t="s">
        <v>236</v>
      </c>
      <c r="AB283" s="25" t="s">
        <v>16</v>
      </c>
      <c r="AC283" s="25">
        <v>670</v>
      </c>
    </row>
    <row r="284" spans="27:29" ht="14.25">
      <c r="AA284" s="25" t="s">
        <v>270</v>
      </c>
      <c r="AB284" s="25" t="s">
        <v>16</v>
      </c>
      <c r="AC284" s="25">
        <v>619</v>
      </c>
    </row>
    <row r="285" spans="27:29" ht="14.25">
      <c r="AA285" s="25" t="s">
        <v>298</v>
      </c>
      <c r="AB285" s="25" t="s">
        <v>16</v>
      </c>
      <c r="AC285" s="25">
        <v>616</v>
      </c>
    </row>
    <row r="286" spans="27:29" ht="14.25">
      <c r="AA286" s="25" t="s">
        <v>74</v>
      </c>
      <c r="AB286" s="25" t="s">
        <v>17</v>
      </c>
      <c r="AC286" s="25">
        <v>200</v>
      </c>
    </row>
    <row r="287" spans="27:29" ht="14.25">
      <c r="AA287" s="25" t="s">
        <v>123</v>
      </c>
      <c r="AB287" s="25" t="s">
        <v>17</v>
      </c>
      <c r="AC287" s="25">
        <v>202</v>
      </c>
    </row>
    <row r="288" spans="27:29" ht="14.25">
      <c r="AA288" s="24" t="s">
        <v>162</v>
      </c>
      <c r="AB288" s="24" t="s">
        <v>17</v>
      </c>
      <c r="AC288" s="24">
        <v>201</v>
      </c>
    </row>
    <row r="289" spans="27:29" ht="14.25">
      <c r="AA289" s="24" t="s">
        <v>200</v>
      </c>
      <c r="AB289" s="24" t="s">
        <v>17</v>
      </c>
      <c r="AC289" s="24">
        <v>180</v>
      </c>
    </row>
    <row r="290" spans="27:29" ht="14.25">
      <c r="AA290" s="24" t="s">
        <v>237</v>
      </c>
      <c r="AB290" s="24" t="s">
        <v>17</v>
      </c>
      <c r="AC290" s="24">
        <v>182</v>
      </c>
    </row>
    <row r="291" spans="27:29" ht="14.25">
      <c r="AA291" s="25" t="s">
        <v>271</v>
      </c>
      <c r="AB291" s="25" t="s">
        <v>17</v>
      </c>
      <c r="AC291" s="25">
        <v>181</v>
      </c>
    </row>
    <row r="292" spans="27:29" ht="14.25">
      <c r="AA292" s="25" t="s">
        <v>299</v>
      </c>
      <c r="AB292" s="25" t="s">
        <v>17</v>
      </c>
      <c r="AC292" s="25">
        <v>183</v>
      </c>
    </row>
    <row r="293" spans="27:29" ht="14.25">
      <c r="AA293" s="25" t="s">
        <v>324</v>
      </c>
      <c r="AB293" s="25" t="s">
        <v>17</v>
      </c>
      <c r="AC293" s="25">
        <v>184</v>
      </c>
    </row>
    <row r="294" spans="27:29" ht="14.25">
      <c r="AA294" s="25" t="s">
        <v>349</v>
      </c>
      <c r="AB294" s="25" t="s">
        <v>17</v>
      </c>
      <c r="AC294" s="25">
        <v>185</v>
      </c>
    </row>
    <row r="295" spans="27:29" ht="14.25">
      <c r="AA295" s="25" t="s">
        <v>374</v>
      </c>
      <c r="AB295" s="25" t="s">
        <v>17</v>
      </c>
      <c r="AC295" s="25">
        <v>186</v>
      </c>
    </row>
    <row r="296" spans="27:29" ht="14.25">
      <c r="AA296" s="25" t="s">
        <v>394</v>
      </c>
      <c r="AB296" s="25" t="s">
        <v>17</v>
      </c>
      <c r="AC296" s="25">
        <v>198</v>
      </c>
    </row>
    <row r="297" spans="27:29" ht="14.25">
      <c r="AA297" s="25" t="s">
        <v>412</v>
      </c>
      <c r="AB297" s="25" t="s">
        <v>17</v>
      </c>
      <c r="AC297" s="25">
        <v>190</v>
      </c>
    </row>
    <row r="298" spans="27:29" ht="14.25">
      <c r="AA298" s="25" t="s">
        <v>429</v>
      </c>
      <c r="AB298" s="25" t="s">
        <v>17</v>
      </c>
      <c r="AC298" s="25">
        <v>191</v>
      </c>
    </row>
    <row r="299" spans="27:29" ht="14.25">
      <c r="AA299" s="25" t="s">
        <v>446</v>
      </c>
      <c r="AB299" s="25" t="s">
        <v>17</v>
      </c>
      <c r="AC299" s="25">
        <v>192</v>
      </c>
    </row>
    <row r="300" spans="27:29" ht="14.25">
      <c r="AA300" s="25" t="s">
        <v>462</v>
      </c>
      <c r="AB300" s="25" t="s">
        <v>17</v>
      </c>
      <c r="AC300" s="25">
        <v>193</v>
      </c>
    </row>
    <row r="301" spans="27:29" ht="14.25">
      <c r="AA301" s="25" t="s">
        <v>477</v>
      </c>
      <c r="AB301" s="25" t="s">
        <v>17</v>
      </c>
      <c r="AC301" s="25">
        <v>187</v>
      </c>
    </row>
    <row r="302" spans="27:29" ht="14.25">
      <c r="AA302" s="25" t="s">
        <v>492</v>
      </c>
      <c r="AB302" s="25" t="s">
        <v>17</v>
      </c>
      <c r="AC302" s="25">
        <v>194</v>
      </c>
    </row>
    <row r="303" spans="27:29" ht="14.25">
      <c r="AA303" s="25" t="s">
        <v>506</v>
      </c>
      <c r="AB303" s="25" t="s">
        <v>17</v>
      </c>
      <c r="AC303" s="25">
        <v>195</v>
      </c>
    </row>
    <row r="304" spans="27:29" ht="14.25">
      <c r="AA304" s="25" t="s">
        <v>519</v>
      </c>
      <c r="AB304" s="25" t="s">
        <v>17</v>
      </c>
      <c r="AC304" s="25">
        <v>199</v>
      </c>
    </row>
    <row r="305" spans="27:29" ht="14.25">
      <c r="AA305" s="25" t="s">
        <v>532</v>
      </c>
      <c r="AB305" s="25" t="s">
        <v>17</v>
      </c>
      <c r="AC305" s="25">
        <v>196</v>
      </c>
    </row>
    <row r="306" spans="27:29" ht="14.25">
      <c r="AA306" s="25" t="s">
        <v>545</v>
      </c>
      <c r="AB306" s="25" t="s">
        <v>17</v>
      </c>
      <c r="AC306" s="25">
        <v>188</v>
      </c>
    </row>
    <row r="307" spans="27:29" ht="14.25">
      <c r="AA307" s="25" t="s">
        <v>558</v>
      </c>
      <c r="AB307" s="25" t="s">
        <v>17</v>
      </c>
      <c r="AC307" s="25">
        <v>189</v>
      </c>
    </row>
    <row r="308" spans="27:29" ht="14.25">
      <c r="AA308" s="25" t="s">
        <v>569</v>
      </c>
      <c r="AB308" s="25" t="s">
        <v>17</v>
      </c>
      <c r="AC308" s="25">
        <v>177</v>
      </c>
    </row>
    <row r="309" spans="27:29" ht="14.25">
      <c r="AA309" s="25" t="s">
        <v>580</v>
      </c>
      <c r="AB309" s="25" t="s">
        <v>17</v>
      </c>
      <c r="AC309" s="25">
        <v>197</v>
      </c>
    </row>
    <row r="310" spans="27:29" ht="14.25">
      <c r="AA310" s="25" t="s">
        <v>591</v>
      </c>
      <c r="AB310" s="25" t="s">
        <v>17</v>
      </c>
      <c r="AC310" s="25">
        <v>179</v>
      </c>
    </row>
    <row r="311" spans="27:29" ht="14.25">
      <c r="AA311" s="25" t="s">
        <v>602</v>
      </c>
      <c r="AB311" s="25" t="s">
        <v>17</v>
      </c>
      <c r="AC311" s="25">
        <v>178</v>
      </c>
    </row>
    <row r="312" spans="27:29" ht="14.25">
      <c r="AA312" s="25" t="s">
        <v>611</v>
      </c>
      <c r="AB312" s="25" t="s">
        <v>17</v>
      </c>
      <c r="AC312" s="25">
        <v>203</v>
      </c>
    </row>
    <row r="313" spans="27:29" ht="14.25">
      <c r="AA313" s="25" t="s">
        <v>75</v>
      </c>
      <c r="AB313" s="25" t="s">
        <v>820</v>
      </c>
      <c r="AC313" s="25">
        <v>704</v>
      </c>
    </row>
    <row r="314" spans="27:29" ht="14.25">
      <c r="AA314" s="25" t="s">
        <v>124</v>
      </c>
      <c r="AB314" s="25" t="s">
        <v>820</v>
      </c>
      <c r="AC314" s="25">
        <v>204</v>
      </c>
    </row>
    <row r="315" spans="27:29" ht="14.25">
      <c r="AA315" s="25" t="s">
        <v>163</v>
      </c>
      <c r="AB315" s="25" t="s">
        <v>820</v>
      </c>
      <c r="AC315" s="25">
        <v>672</v>
      </c>
    </row>
    <row r="316" spans="27:29" ht="14.25">
      <c r="AA316" s="25" t="s">
        <v>201</v>
      </c>
      <c r="AB316" s="25" t="s">
        <v>820</v>
      </c>
      <c r="AC316" s="25">
        <v>205</v>
      </c>
    </row>
    <row r="317" spans="27:29" ht="14.25">
      <c r="AA317" s="25" t="s">
        <v>238</v>
      </c>
      <c r="AB317" s="25" t="s">
        <v>820</v>
      </c>
      <c r="AC317" s="25">
        <v>206</v>
      </c>
    </row>
    <row r="318" spans="27:29" ht="14.25">
      <c r="AA318" s="25" t="s">
        <v>77</v>
      </c>
      <c r="AB318" s="25" t="s">
        <v>819</v>
      </c>
      <c r="AC318" s="25">
        <v>756</v>
      </c>
    </row>
    <row r="319" spans="27:29" ht="14.25">
      <c r="AA319" s="25" t="s">
        <v>80</v>
      </c>
      <c r="AB319" s="25" t="s">
        <v>818</v>
      </c>
      <c r="AC319" s="25">
        <v>207</v>
      </c>
    </row>
    <row r="320" spans="27:29" ht="14.25">
      <c r="AA320" s="25" t="s">
        <v>125</v>
      </c>
      <c r="AB320" s="25" t="s">
        <v>818</v>
      </c>
      <c r="AC320" s="25">
        <v>264</v>
      </c>
    </row>
    <row r="321" spans="27:29" ht="14.25">
      <c r="AA321" s="25" t="s">
        <v>164</v>
      </c>
      <c r="AB321" s="25" t="s">
        <v>818</v>
      </c>
      <c r="AC321" s="25">
        <v>667</v>
      </c>
    </row>
    <row r="322" spans="27:29" ht="14.25">
      <c r="AA322" s="25" t="s">
        <v>202</v>
      </c>
      <c r="AB322" s="25" t="s">
        <v>818</v>
      </c>
      <c r="AC322" s="25">
        <v>208</v>
      </c>
    </row>
    <row r="323" spans="27:29" ht="14.25">
      <c r="AA323" s="25" t="s">
        <v>239</v>
      </c>
      <c r="AB323" s="25" t="s">
        <v>818</v>
      </c>
      <c r="AC323" s="25">
        <v>209</v>
      </c>
    </row>
    <row r="324" spans="27:29" ht="14.25">
      <c r="AA324" s="25" t="s">
        <v>273</v>
      </c>
      <c r="AB324" s="25" t="s">
        <v>818</v>
      </c>
      <c r="AC324" s="25">
        <v>210</v>
      </c>
    </row>
    <row r="325" spans="27:29" ht="14.25">
      <c r="AA325" s="25" t="s">
        <v>300</v>
      </c>
      <c r="AB325" s="25" t="s">
        <v>818</v>
      </c>
      <c r="AC325" s="25">
        <v>211</v>
      </c>
    </row>
    <row r="326" spans="27:29" ht="14.25">
      <c r="AA326" s="25" t="s">
        <v>325</v>
      </c>
      <c r="AB326" s="25" t="s">
        <v>818</v>
      </c>
      <c r="AC326" s="25">
        <v>688</v>
      </c>
    </row>
    <row r="327" spans="27:29" ht="14.25">
      <c r="AA327" s="25" t="s">
        <v>350</v>
      </c>
      <c r="AB327" s="25" t="s">
        <v>818</v>
      </c>
      <c r="AC327" s="25">
        <v>212</v>
      </c>
    </row>
    <row r="328" spans="27:29" ht="14.25">
      <c r="AA328" s="25" t="s">
        <v>375</v>
      </c>
      <c r="AB328" s="25" t="s">
        <v>818</v>
      </c>
      <c r="AC328" s="25">
        <v>213</v>
      </c>
    </row>
    <row r="329" spans="27:29" ht="14.25">
      <c r="AA329" s="25" t="s">
        <v>395</v>
      </c>
      <c r="AB329" s="25" t="s">
        <v>818</v>
      </c>
      <c r="AC329" s="25">
        <v>214</v>
      </c>
    </row>
    <row r="330" spans="27:29" ht="14.25">
      <c r="AA330" s="25" t="s">
        <v>413</v>
      </c>
      <c r="AB330" s="25" t="s">
        <v>818</v>
      </c>
      <c r="AC330" s="25">
        <v>679</v>
      </c>
    </row>
    <row r="331" spans="27:29" ht="14.25">
      <c r="AA331" s="25" t="s">
        <v>430</v>
      </c>
      <c r="AB331" s="25" t="s">
        <v>818</v>
      </c>
      <c r="AC331" s="25">
        <v>215</v>
      </c>
    </row>
    <row r="332" spans="27:29" ht="14.25">
      <c r="AA332" s="25" t="s">
        <v>447</v>
      </c>
      <c r="AB332" s="25" t="s">
        <v>818</v>
      </c>
      <c r="AC332" s="25">
        <v>690</v>
      </c>
    </row>
    <row r="333" spans="27:29" ht="14.25">
      <c r="AA333" s="25" t="s">
        <v>463</v>
      </c>
      <c r="AB333" s="25" t="s">
        <v>818</v>
      </c>
      <c r="AC333" s="25">
        <v>216</v>
      </c>
    </row>
    <row r="334" spans="27:29" ht="14.25">
      <c r="AA334" s="25" t="s">
        <v>478</v>
      </c>
      <c r="AB334" s="25" t="s">
        <v>818</v>
      </c>
      <c r="AC334" s="25">
        <v>217</v>
      </c>
    </row>
    <row r="335" spans="27:29" ht="14.25">
      <c r="AA335" s="25" t="s">
        <v>493</v>
      </c>
      <c r="AB335" s="25" t="s">
        <v>818</v>
      </c>
      <c r="AC335" s="25">
        <v>218</v>
      </c>
    </row>
    <row r="336" spans="27:29" ht="14.25">
      <c r="AA336" s="25" t="s">
        <v>507</v>
      </c>
      <c r="AB336" s="25" t="s">
        <v>818</v>
      </c>
      <c r="AC336" s="25">
        <v>219</v>
      </c>
    </row>
    <row r="337" spans="27:29" ht="14.25">
      <c r="AA337" s="25" t="s">
        <v>520</v>
      </c>
      <c r="AB337" s="25" t="s">
        <v>818</v>
      </c>
      <c r="AC337" s="25">
        <v>241</v>
      </c>
    </row>
    <row r="338" spans="27:29" ht="14.25">
      <c r="AA338" s="25" t="s">
        <v>533</v>
      </c>
      <c r="AB338" s="25" t="s">
        <v>818</v>
      </c>
      <c r="AC338" s="25">
        <v>242</v>
      </c>
    </row>
    <row r="339" spans="27:29" ht="14.25">
      <c r="AA339" s="25" t="s">
        <v>546</v>
      </c>
      <c r="AB339" s="25" t="s">
        <v>818</v>
      </c>
      <c r="AC339" s="25">
        <v>243</v>
      </c>
    </row>
    <row r="340" spans="27:29" ht="14.25">
      <c r="AA340" s="25" t="s">
        <v>559</v>
      </c>
      <c r="AB340" s="25" t="s">
        <v>818</v>
      </c>
      <c r="AC340" s="25">
        <v>244</v>
      </c>
    </row>
    <row r="341" spans="27:29" ht="14.25">
      <c r="AA341" s="25" t="s">
        <v>570</v>
      </c>
      <c r="AB341" s="25" t="s">
        <v>818</v>
      </c>
      <c r="AC341" s="25">
        <v>245</v>
      </c>
    </row>
    <row r="342" spans="27:29" ht="14.25">
      <c r="AA342" s="25" t="s">
        <v>581</v>
      </c>
      <c r="AB342" s="25" t="s">
        <v>818</v>
      </c>
      <c r="AC342" s="25">
        <v>246</v>
      </c>
    </row>
    <row r="343" spans="27:29" ht="14.25">
      <c r="AA343" s="25" t="s">
        <v>592</v>
      </c>
      <c r="AB343" s="25" t="s">
        <v>818</v>
      </c>
      <c r="AC343" s="25">
        <v>248</v>
      </c>
    </row>
    <row r="344" spans="27:29" ht="14.25">
      <c r="AA344" s="25" t="s">
        <v>603</v>
      </c>
      <c r="AB344" s="25" t="s">
        <v>818</v>
      </c>
      <c r="AC344" s="25">
        <v>249</v>
      </c>
    </row>
    <row r="345" spans="27:29" ht="14.25">
      <c r="AA345" s="25" t="s">
        <v>612</v>
      </c>
      <c r="AB345" s="25" t="s">
        <v>818</v>
      </c>
      <c r="AC345" s="25">
        <v>250</v>
      </c>
    </row>
    <row r="346" spans="27:29" ht="14.25">
      <c r="AA346" s="25" t="s">
        <v>620</v>
      </c>
      <c r="AB346" s="25" t="s">
        <v>818</v>
      </c>
      <c r="AC346" s="25">
        <v>251</v>
      </c>
    </row>
    <row r="347" spans="27:29" ht="14.25">
      <c r="AA347" s="25" t="s">
        <v>627</v>
      </c>
      <c r="AB347" s="25" t="s">
        <v>818</v>
      </c>
      <c r="AC347" s="25">
        <v>252</v>
      </c>
    </row>
    <row r="348" spans="27:29" ht="14.25">
      <c r="AA348" s="25" t="s">
        <v>634</v>
      </c>
      <c r="AB348" s="25" t="s">
        <v>818</v>
      </c>
      <c r="AC348" s="25">
        <v>253</v>
      </c>
    </row>
    <row r="349" spans="27:29" ht="14.25">
      <c r="AA349" s="25" t="s">
        <v>641</v>
      </c>
      <c r="AB349" s="25" t="s">
        <v>818</v>
      </c>
      <c r="AC349" s="25">
        <v>254</v>
      </c>
    </row>
    <row r="350" spans="27:29" ht="14.25">
      <c r="AA350" s="25" t="s">
        <v>79</v>
      </c>
      <c r="AB350" s="25" t="s">
        <v>818</v>
      </c>
      <c r="AC350" s="25">
        <v>220</v>
      </c>
    </row>
    <row r="351" spans="27:29" ht="14.25">
      <c r="AA351" s="25" t="s">
        <v>652</v>
      </c>
      <c r="AB351" s="25" t="s">
        <v>818</v>
      </c>
      <c r="AC351" s="25">
        <v>673</v>
      </c>
    </row>
    <row r="352" spans="27:29" ht="14.25">
      <c r="AA352" s="25" t="s">
        <v>656</v>
      </c>
      <c r="AB352" s="25" t="s">
        <v>818</v>
      </c>
      <c r="AC352" s="25">
        <v>696</v>
      </c>
    </row>
    <row r="353" spans="27:29" ht="14.25">
      <c r="AA353" s="25" t="s">
        <v>660</v>
      </c>
      <c r="AB353" s="25" t="s">
        <v>818</v>
      </c>
      <c r="AC353" s="25">
        <v>221</v>
      </c>
    </row>
    <row r="354" spans="27:29" ht="14.25">
      <c r="AA354" s="25" t="s">
        <v>664</v>
      </c>
      <c r="AB354" s="25" t="s">
        <v>818</v>
      </c>
      <c r="AC354" s="25">
        <v>755</v>
      </c>
    </row>
    <row r="355" spans="27:29" ht="14.25">
      <c r="AA355" s="25" t="s">
        <v>668</v>
      </c>
      <c r="AB355" s="25" t="s">
        <v>818</v>
      </c>
      <c r="AC355" s="25">
        <v>739</v>
      </c>
    </row>
    <row r="356" spans="27:29" ht="14.25">
      <c r="AA356" s="25" t="s">
        <v>668</v>
      </c>
      <c r="AB356" s="25" t="s">
        <v>818</v>
      </c>
      <c r="AC356" s="25">
        <v>741</v>
      </c>
    </row>
    <row r="357" spans="27:29" ht="14.25">
      <c r="AA357" s="25" t="s">
        <v>675</v>
      </c>
      <c r="AB357" s="25" t="s">
        <v>818</v>
      </c>
      <c r="AC357" s="25">
        <v>224</v>
      </c>
    </row>
    <row r="358" spans="27:29" ht="14.25">
      <c r="AA358" s="25" t="s">
        <v>679</v>
      </c>
      <c r="AB358" s="25" t="s">
        <v>818</v>
      </c>
      <c r="AC358" s="25">
        <v>669</v>
      </c>
    </row>
    <row r="359" spans="27:29" ht="14.25">
      <c r="AA359" s="25" t="s">
        <v>683</v>
      </c>
      <c r="AB359" s="25" t="s">
        <v>818</v>
      </c>
      <c r="AC359" s="25">
        <v>668</v>
      </c>
    </row>
    <row r="360" spans="27:29" ht="14.25">
      <c r="AA360" s="25" t="s">
        <v>687</v>
      </c>
      <c r="AB360" s="25" t="s">
        <v>818</v>
      </c>
      <c r="AC360" s="25">
        <v>222</v>
      </c>
    </row>
    <row r="361" spans="27:29" ht="14.25">
      <c r="AA361" s="25" t="s">
        <v>690</v>
      </c>
      <c r="AB361" s="25" t="s">
        <v>818</v>
      </c>
      <c r="AC361" s="25">
        <v>223</v>
      </c>
    </row>
    <row r="362" spans="27:29" ht="14.25">
      <c r="AA362" s="25" t="s">
        <v>693</v>
      </c>
      <c r="AB362" s="25" t="s">
        <v>818</v>
      </c>
      <c r="AC362" s="25">
        <v>671</v>
      </c>
    </row>
    <row r="363" spans="27:29" ht="14.25">
      <c r="AA363" s="25" t="s">
        <v>696</v>
      </c>
      <c r="AB363" s="25" t="s">
        <v>818</v>
      </c>
      <c r="AC363" s="25">
        <v>225</v>
      </c>
    </row>
    <row r="364" spans="27:29" ht="14.25">
      <c r="AA364" s="25" t="s">
        <v>699</v>
      </c>
      <c r="AB364" s="25" t="s">
        <v>818</v>
      </c>
      <c r="AC364" s="25">
        <v>752</v>
      </c>
    </row>
    <row r="365" spans="27:29" ht="14.25">
      <c r="AA365" s="25" t="s">
        <v>702</v>
      </c>
      <c r="AB365" s="25" t="s">
        <v>818</v>
      </c>
      <c r="AC365" s="25">
        <v>695</v>
      </c>
    </row>
    <row r="366" spans="27:29" ht="14.25">
      <c r="AA366" s="25" t="s">
        <v>708</v>
      </c>
      <c r="AB366" s="25" t="s">
        <v>818</v>
      </c>
      <c r="AC366" s="25">
        <v>226</v>
      </c>
    </row>
    <row r="367" spans="27:29" ht="14.25">
      <c r="AA367" s="25" t="s">
        <v>711</v>
      </c>
      <c r="AB367" s="25" t="s">
        <v>818</v>
      </c>
      <c r="AC367" s="25">
        <v>227</v>
      </c>
    </row>
    <row r="368" spans="27:29" ht="14.25">
      <c r="AA368" s="25" t="s">
        <v>713</v>
      </c>
      <c r="AB368" s="25" t="s">
        <v>818</v>
      </c>
      <c r="AC368" s="25">
        <v>768</v>
      </c>
    </row>
    <row r="369" spans="27:29" ht="14.25">
      <c r="AA369" s="25" t="s">
        <v>715</v>
      </c>
      <c r="AB369" s="25" t="s">
        <v>818</v>
      </c>
      <c r="AC369" s="25">
        <v>228</v>
      </c>
    </row>
    <row r="370" spans="27:29" ht="14.25">
      <c r="AA370" s="25" t="s">
        <v>165</v>
      </c>
      <c r="AB370" s="25" t="s">
        <v>818</v>
      </c>
      <c r="AC370" s="25">
        <v>687</v>
      </c>
    </row>
    <row r="371" spans="27:29" ht="14.25">
      <c r="AA371" s="25" t="s">
        <v>718</v>
      </c>
      <c r="AB371" s="25" t="s">
        <v>818</v>
      </c>
      <c r="AC371" s="25">
        <v>229</v>
      </c>
    </row>
    <row r="372" spans="27:29" ht="14.25">
      <c r="AA372" s="25" t="s">
        <v>720</v>
      </c>
      <c r="AB372" s="25" t="s">
        <v>818</v>
      </c>
      <c r="AC372" s="25">
        <v>230</v>
      </c>
    </row>
    <row r="373" spans="27:29" ht="14.25">
      <c r="AA373" s="25" t="s">
        <v>722</v>
      </c>
      <c r="AB373" s="25" t="s">
        <v>818</v>
      </c>
      <c r="AC373" s="25">
        <v>231</v>
      </c>
    </row>
    <row r="374" spans="27:29" ht="14.25">
      <c r="AA374" s="25" t="s">
        <v>724</v>
      </c>
      <c r="AB374" s="25" t="s">
        <v>818</v>
      </c>
      <c r="AC374" s="25">
        <v>733</v>
      </c>
    </row>
    <row r="375" spans="27:29" ht="14.25">
      <c r="AA375" s="25" t="s">
        <v>216</v>
      </c>
      <c r="AB375" s="25" t="s">
        <v>818</v>
      </c>
      <c r="AC375" s="25">
        <v>685</v>
      </c>
    </row>
    <row r="376" spans="27:29" ht="14.25">
      <c r="AA376" s="25" t="s">
        <v>727</v>
      </c>
      <c r="AB376" s="25" t="s">
        <v>818</v>
      </c>
      <c r="AC376" s="25">
        <v>247</v>
      </c>
    </row>
    <row r="377" spans="27:29" ht="14.25">
      <c r="AA377" s="25" t="s">
        <v>729</v>
      </c>
      <c r="AB377" s="25" t="s">
        <v>818</v>
      </c>
      <c r="AC377" s="25">
        <v>233</v>
      </c>
    </row>
    <row r="378" spans="27:29" ht="14.25">
      <c r="AA378" s="25" t="s">
        <v>731</v>
      </c>
      <c r="AB378" s="25" t="s">
        <v>818</v>
      </c>
      <c r="AC378" s="25">
        <v>666</v>
      </c>
    </row>
    <row r="379" spans="27:29" ht="14.25">
      <c r="AA379" s="25" t="s">
        <v>733</v>
      </c>
      <c r="AB379" s="25" t="s">
        <v>818</v>
      </c>
      <c r="AC379" s="25">
        <v>689</v>
      </c>
    </row>
    <row r="380" spans="27:29" ht="14.25">
      <c r="AA380" s="25" t="s">
        <v>735</v>
      </c>
      <c r="AB380" s="25" t="s">
        <v>818</v>
      </c>
      <c r="AC380" s="25">
        <v>235</v>
      </c>
    </row>
    <row r="381" spans="27:29" ht="14.25">
      <c r="AA381" s="25" t="s">
        <v>737</v>
      </c>
      <c r="AB381" s="25" t="s">
        <v>818</v>
      </c>
      <c r="AC381" s="25">
        <v>234</v>
      </c>
    </row>
    <row r="382" spans="27:29" ht="14.25">
      <c r="AA382" s="25" t="s">
        <v>739</v>
      </c>
      <c r="AB382" s="25" t="s">
        <v>818</v>
      </c>
      <c r="AC382" s="25">
        <v>674</v>
      </c>
    </row>
    <row r="383" spans="27:29" ht="14.25">
      <c r="AA383" s="25" t="s">
        <v>741</v>
      </c>
      <c r="AB383" s="25" t="s">
        <v>818</v>
      </c>
      <c r="AC383" s="25">
        <v>691</v>
      </c>
    </row>
    <row r="384" spans="27:29" ht="14.25">
      <c r="AA384" s="25" t="s">
        <v>743</v>
      </c>
      <c r="AB384" s="25" t="s">
        <v>818</v>
      </c>
      <c r="AC384" s="25">
        <v>236</v>
      </c>
    </row>
    <row r="385" spans="27:29" ht="14.25">
      <c r="AA385" s="25" t="s">
        <v>745</v>
      </c>
      <c r="AB385" s="25" t="s">
        <v>818</v>
      </c>
      <c r="AC385" s="25">
        <v>237</v>
      </c>
    </row>
    <row r="386" spans="27:29" ht="14.25">
      <c r="AA386" s="25" t="s">
        <v>747</v>
      </c>
      <c r="AB386" s="25" t="s">
        <v>818</v>
      </c>
      <c r="AC386" s="25">
        <v>735</v>
      </c>
    </row>
    <row r="387" spans="27:29" ht="14.25">
      <c r="AA387" s="25" t="s">
        <v>749</v>
      </c>
      <c r="AB387" s="25" t="s">
        <v>818</v>
      </c>
      <c r="AC387" s="25">
        <v>238</v>
      </c>
    </row>
    <row r="388" spans="27:29" ht="14.25">
      <c r="AA388" s="25" t="s">
        <v>751</v>
      </c>
      <c r="AB388" s="25" t="s">
        <v>818</v>
      </c>
      <c r="AC388" s="25">
        <v>675</v>
      </c>
    </row>
    <row r="389" spans="27:29" ht="14.25">
      <c r="AA389" s="25" t="s">
        <v>753</v>
      </c>
      <c r="AB389" s="25" t="s">
        <v>818</v>
      </c>
      <c r="AC389" s="25">
        <v>665</v>
      </c>
    </row>
    <row r="390" spans="27:29" ht="14.25">
      <c r="AA390" s="25" t="s">
        <v>755</v>
      </c>
      <c r="AB390" s="25" t="s">
        <v>818</v>
      </c>
      <c r="AC390" s="25">
        <v>239</v>
      </c>
    </row>
    <row r="391" spans="27:29" ht="14.25">
      <c r="AA391" s="25" t="s">
        <v>757</v>
      </c>
      <c r="AB391" s="25" t="s">
        <v>818</v>
      </c>
      <c r="AC391" s="25">
        <v>240</v>
      </c>
    </row>
    <row r="392" spans="27:29" ht="14.25">
      <c r="AA392" s="25" t="s">
        <v>81</v>
      </c>
      <c r="AB392" s="25" t="s">
        <v>817</v>
      </c>
      <c r="AC392" s="25">
        <v>263</v>
      </c>
    </row>
    <row r="393" spans="27:29" ht="14.25">
      <c r="AA393" s="25" t="s">
        <v>126</v>
      </c>
      <c r="AB393" s="25" t="s">
        <v>817</v>
      </c>
      <c r="AC393" s="25">
        <v>261</v>
      </c>
    </row>
    <row r="394" spans="27:29" ht="14.25">
      <c r="AA394" s="25" t="s">
        <v>165</v>
      </c>
      <c r="AB394" s="25" t="s">
        <v>817</v>
      </c>
      <c r="AC394" s="25">
        <v>259</v>
      </c>
    </row>
    <row r="395" spans="27:29" ht="14.25">
      <c r="AA395" s="25" t="s">
        <v>203</v>
      </c>
      <c r="AB395" s="25" t="s">
        <v>817</v>
      </c>
      <c r="AC395" s="25">
        <v>260</v>
      </c>
    </row>
    <row r="396" spans="27:29" ht="14.25">
      <c r="AA396" s="25" t="s">
        <v>240</v>
      </c>
      <c r="AB396" s="25" t="s">
        <v>817</v>
      </c>
      <c r="AC396" s="25">
        <v>262</v>
      </c>
    </row>
    <row r="397" spans="27:29" ht="14.25">
      <c r="AA397" s="25" t="s">
        <v>274</v>
      </c>
      <c r="AB397" s="25" t="s">
        <v>817</v>
      </c>
      <c r="AC397" s="25">
        <v>232</v>
      </c>
    </row>
    <row r="398" spans="27:29" ht="14.25">
      <c r="AA398" s="25" t="s">
        <v>301</v>
      </c>
      <c r="AB398" s="25" t="s">
        <v>817</v>
      </c>
      <c r="AC398" s="25">
        <v>265</v>
      </c>
    </row>
    <row r="399" spans="27:29" ht="14.25">
      <c r="AA399" s="25" t="s">
        <v>326</v>
      </c>
      <c r="AB399" s="25" t="s">
        <v>817</v>
      </c>
      <c r="AC399" s="25">
        <v>258</v>
      </c>
    </row>
    <row r="400" spans="27:29" ht="14.25">
      <c r="AA400" s="25" t="s">
        <v>351</v>
      </c>
      <c r="AB400" s="25" t="s">
        <v>817</v>
      </c>
      <c r="AC400" s="25">
        <v>255</v>
      </c>
    </row>
    <row r="401" spans="27:29" ht="14.25">
      <c r="AA401" s="25" t="s">
        <v>376</v>
      </c>
      <c r="AB401" s="25" t="s">
        <v>817</v>
      </c>
      <c r="AC401" s="25">
        <v>256</v>
      </c>
    </row>
    <row r="402" spans="27:29" ht="14.25">
      <c r="AA402" s="25" t="s">
        <v>82</v>
      </c>
      <c r="AB402" s="25" t="s">
        <v>816</v>
      </c>
      <c r="AC402" s="25">
        <v>266</v>
      </c>
    </row>
    <row r="403" spans="27:29" ht="14.25">
      <c r="AA403" s="25" t="s">
        <v>127</v>
      </c>
      <c r="AB403" s="25" t="s">
        <v>816</v>
      </c>
      <c r="AC403" s="25">
        <v>267</v>
      </c>
    </row>
    <row r="404" spans="27:29" ht="14.25">
      <c r="AA404" s="25" t="s">
        <v>166</v>
      </c>
      <c r="AB404" s="25" t="s">
        <v>816</v>
      </c>
      <c r="AC404" s="25">
        <v>268</v>
      </c>
    </row>
    <row r="405" spans="27:29" ht="14.25">
      <c r="AA405" s="25" t="s">
        <v>204</v>
      </c>
      <c r="AB405" s="25" t="s">
        <v>816</v>
      </c>
      <c r="AC405" s="25">
        <v>269</v>
      </c>
    </row>
    <row r="406" spans="27:29" ht="14.25">
      <c r="AA406" s="25" t="s">
        <v>241</v>
      </c>
      <c r="AB406" s="25" t="s">
        <v>816</v>
      </c>
      <c r="AC406" s="25">
        <v>734</v>
      </c>
    </row>
    <row r="407" spans="27:29" ht="14.25">
      <c r="AA407" s="25" t="s">
        <v>275</v>
      </c>
      <c r="AB407" s="25" t="s">
        <v>816</v>
      </c>
      <c r="AC407" s="25">
        <v>270</v>
      </c>
    </row>
    <row r="408" spans="27:29" ht="14.25">
      <c r="AA408" s="25" t="s">
        <v>302</v>
      </c>
      <c r="AB408" s="25" t="s">
        <v>816</v>
      </c>
      <c r="AC408" s="25">
        <v>271</v>
      </c>
    </row>
    <row r="409" spans="27:29" ht="14.25">
      <c r="AA409" s="25" t="s">
        <v>327</v>
      </c>
      <c r="AB409" s="25" t="s">
        <v>816</v>
      </c>
      <c r="AC409" s="25">
        <v>747</v>
      </c>
    </row>
    <row r="410" spans="27:29" ht="14.25">
      <c r="AA410" s="25" t="s">
        <v>352</v>
      </c>
      <c r="AB410" s="25" t="s">
        <v>816</v>
      </c>
      <c r="AC410" s="25">
        <v>272</v>
      </c>
    </row>
    <row r="411" spans="27:29" ht="14.25">
      <c r="AA411" s="25" t="s">
        <v>377</v>
      </c>
      <c r="AB411" s="25" t="s">
        <v>816</v>
      </c>
      <c r="AC411" s="25">
        <v>273</v>
      </c>
    </row>
    <row r="412" spans="27:29" ht="14.25">
      <c r="AA412" s="25" t="s">
        <v>396</v>
      </c>
      <c r="AB412" s="25" t="s">
        <v>816</v>
      </c>
      <c r="AC412" s="25">
        <v>649</v>
      </c>
    </row>
    <row r="413" spans="27:29" ht="14.25">
      <c r="AA413" s="25" t="s">
        <v>414</v>
      </c>
      <c r="AB413" s="25" t="s">
        <v>816</v>
      </c>
      <c r="AC413" s="25">
        <v>723</v>
      </c>
    </row>
    <row r="414" spans="27:29" ht="14.25">
      <c r="AA414" s="25" t="s">
        <v>431</v>
      </c>
      <c r="AB414" s="25" t="s">
        <v>816</v>
      </c>
      <c r="AC414" s="25">
        <v>748</v>
      </c>
    </row>
    <row r="415" spans="27:29" ht="14.25">
      <c r="AA415" s="25" t="s">
        <v>448</v>
      </c>
      <c r="AB415" s="25" t="s">
        <v>816</v>
      </c>
      <c r="AC415" s="25">
        <v>720</v>
      </c>
    </row>
    <row r="416" spans="27:29" ht="14.25">
      <c r="AA416" s="25" t="s">
        <v>464</v>
      </c>
      <c r="AB416" s="25" t="s">
        <v>816</v>
      </c>
      <c r="AC416" s="25">
        <v>274</v>
      </c>
    </row>
    <row r="417" spans="27:29" ht="14.25">
      <c r="AA417" s="25" t="s">
        <v>479</v>
      </c>
      <c r="AB417" s="25" t="s">
        <v>816</v>
      </c>
      <c r="AC417" s="25">
        <v>275</v>
      </c>
    </row>
    <row r="418" spans="27:29" ht="14.25">
      <c r="AA418" s="25" t="s">
        <v>494</v>
      </c>
      <c r="AB418" s="25" t="s">
        <v>816</v>
      </c>
      <c r="AC418" s="25">
        <v>276</v>
      </c>
    </row>
    <row r="419" spans="27:29" ht="14.25">
      <c r="AA419" s="25" t="s">
        <v>508</v>
      </c>
      <c r="AB419" s="25" t="s">
        <v>816</v>
      </c>
      <c r="AC419" s="25">
        <v>650</v>
      </c>
    </row>
    <row r="420" spans="27:29" ht="14.25">
      <c r="AA420" s="25" t="s">
        <v>521</v>
      </c>
      <c r="AB420" s="25" t="s">
        <v>816</v>
      </c>
      <c r="AC420" s="25">
        <v>277</v>
      </c>
    </row>
    <row r="421" spans="27:29" ht="14.25">
      <c r="AA421" s="25" t="s">
        <v>534</v>
      </c>
      <c r="AB421" s="25" t="s">
        <v>816</v>
      </c>
      <c r="AC421" s="25">
        <v>278</v>
      </c>
    </row>
    <row r="422" spans="27:29" ht="14.25">
      <c r="AA422" s="25" t="s">
        <v>547</v>
      </c>
      <c r="AB422" s="25" t="s">
        <v>816</v>
      </c>
      <c r="AC422" s="25">
        <v>652</v>
      </c>
    </row>
    <row r="423" spans="27:29" ht="14.25">
      <c r="AA423" s="25" t="s">
        <v>560</v>
      </c>
      <c r="AB423" s="25" t="s">
        <v>816</v>
      </c>
      <c r="AC423" s="25">
        <v>729</v>
      </c>
    </row>
    <row r="424" spans="27:29" ht="14.25">
      <c r="AA424" s="25" t="s">
        <v>571</v>
      </c>
      <c r="AB424" s="25" t="s">
        <v>816</v>
      </c>
      <c r="AC424" s="25">
        <v>279</v>
      </c>
    </row>
    <row r="425" spans="27:29" ht="14.25">
      <c r="AA425" s="25" t="s">
        <v>582</v>
      </c>
      <c r="AB425" s="25" t="s">
        <v>816</v>
      </c>
      <c r="AC425" s="25">
        <v>280</v>
      </c>
    </row>
    <row r="426" spans="27:29" ht="14.25">
      <c r="AA426" s="25" t="s">
        <v>593</v>
      </c>
      <c r="AB426" s="25" t="s">
        <v>816</v>
      </c>
      <c r="AC426" s="25">
        <v>281</v>
      </c>
    </row>
    <row r="427" spans="27:29" ht="14.25">
      <c r="AA427" s="25" t="s">
        <v>604</v>
      </c>
      <c r="AB427" s="25" t="s">
        <v>816</v>
      </c>
      <c r="AC427" s="25">
        <v>694</v>
      </c>
    </row>
    <row r="428" spans="27:29" ht="14.25">
      <c r="AA428" s="25" t="s">
        <v>613</v>
      </c>
      <c r="AB428" s="25" t="s">
        <v>816</v>
      </c>
      <c r="AC428" s="25">
        <v>282</v>
      </c>
    </row>
    <row r="429" spans="27:29" ht="14.25">
      <c r="AA429" s="25" t="s">
        <v>621</v>
      </c>
      <c r="AB429" s="25" t="s">
        <v>816</v>
      </c>
      <c r="AC429" s="25">
        <v>283</v>
      </c>
    </row>
    <row r="430" spans="27:29" ht="14.25">
      <c r="AA430" s="25" t="s">
        <v>628</v>
      </c>
      <c r="AB430" s="25" t="s">
        <v>816</v>
      </c>
      <c r="AC430" s="25">
        <v>718</v>
      </c>
    </row>
    <row r="431" spans="27:29" ht="14.25">
      <c r="AA431" s="25" t="s">
        <v>635</v>
      </c>
      <c r="AB431" s="25" t="s">
        <v>816</v>
      </c>
      <c r="AC431" s="25">
        <v>284</v>
      </c>
    </row>
    <row r="432" spans="27:29" ht="14.25">
      <c r="AA432" s="25" t="s">
        <v>642</v>
      </c>
      <c r="AB432" s="25" t="s">
        <v>816</v>
      </c>
      <c r="AC432" s="25">
        <v>285</v>
      </c>
    </row>
    <row r="433" spans="27:29" ht="14.25">
      <c r="AA433" s="25" t="s">
        <v>648</v>
      </c>
      <c r="AB433" s="25" t="s">
        <v>816</v>
      </c>
      <c r="AC433" s="25">
        <v>286</v>
      </c>
    </row>
    <row r="434" spans="27:29" ht="14.25">
      <c r="AA434" s="25" t="s">
        <v>653</v>
      </c>
      <c r="AB434" s="25" t="s">
        <v>816</v>
      </c>
      <c r="AC434" s="25">
        <v>702</v>
      </c>
    </row>
    <row r="435" spans="27:29" ht="14.25">
      <c r="AA435" s="25" t="s">
        <v>657</v>
      </c>
      <c r="AB435" s="25" t="s">
        <v>816</v>
      </c>
      <c r="AC435" s="25">
        <v>287</v>
      </c>
    </row>
    <row r="436" spans="27:29" ht="14.25">
      <c r="AA436" s="25" t="s">
        <v>661</v>
      </c>
      <c r="AB436" s="25" t="s">
        <v>816</v>
      </c>
      <c r="AC436" s="25">
        <v>742</v>
      </c>
    </row>
    <row r="437" spans="27:29" ht="14.25">
      <c r="AA437" s="25" t="s">
        <v>665</v>
      </c>
      <c r="AB437" s="25" t="s">
        <v>816</v>
      </c>
      <c r="AC437" s="25">
        <v>707</v>
      </c>
    </row>
    <row r="438" spans="27:29" ht="14.25">
      <c r="AA438" s="25" t="s">
        <v>669</v>
      </c>
      <c r="AB438" s="25" t="s">
        <v>816</v>
      </c>
      <c r="AC438" s="25">
        <v>288</v>
      </c>
    </row>
    <row r="439" spans="27:29" ht="14.25">
      <c r="AA439" s="25" t="s">
        <v>672</v>
      </c>
      <c r="AB439" s="25" t="s">
        <v>816</v>
      </c>
      <c r="AC439" s="25">
        <v>289</v>
      </c>
    </row>
    <row r="440" spans="27:29" ht="14.25">
      <c r="AA440" s="25" t="s">
        <v>676</v>
      </c>
      <c r="AB440" s="25" t="s">
        <v>816</v>
      </c>
      <c r="AC440" s="25">
        <v>746</v>
      </c>
    </row>
    <row r="441" spans="27:29" ht="14.25">
      <c r="AA441" s="25" t="s">
        <v>680</v>
      </c>
      <c r="AB441" s="25" t="s">
        <v>816</v>
      </c>
      <c r="AC441" s="25">
        <v>722</v>
      </c>
    </row>
    <row r="442" spans="27:29" ht="14.25">
      <c r="AA442" s="25" t="s">
        <v>684</v>
      </c>
      <c r="AB442" s="25" t="s">
        <v>816</v>
      </c>
      <c r="AC442" s="25">
        <v>743</v>
      </c>
    </row>
    <row r="443" spans="27:29" ht="14.25">
      <c r="AA443" s="25" t="s">
        <v>688</v>
      </c>
      <c r="AB443" s="25" t="s">
        <v>816</v>
      </c>
      <c r="AC443" s="25">
        <v>698</v>
      </c>
    </row>
    <row r="444" spans="27:29" ht="14.25">
      <c r="AA444" s="25" t="s">
        <v>691</v>
      </c>
      <c r="AB444" s="25" t="s">
        <v>816</v>
      </c>
      <c r="AC444" s="25">
        <v>290</v>
      </c>
    </row>
    <row r="445" spans="27:29" ht="14.25">
      <c r="AA445" s="25" t="s">
        <v>694</v>
      </c>
      <c r="AB445" s="25" t="s">
        <v>816</v>
      </c>
      <c r="AC445" s="25">
        <v>744</v>
      </c>
    </row>
    <row r="446" spans="27:29" ht="14.25">
      <c r="AA446" s="25" t="s">
        <v>697</v>
      </c>
      <c r="AB446" s="25" t="s">
        <v>816</v>
      </c>
      <c r="AC446" s="25">
        <v>721</v>
      </c>
    </row>
    <row r="447" spans="27:29" ht="14.25">
      <c r="AA447" s="25" t="s">
        <v>700</v>
      </c>
      <c r="AB447" s="25" t="s">
        <v>816</v>
      </c>
      <c r="AC447" s="25">
        <v>291</v>
      </c>
    </row>
    <row r="448" spans="27:29" ht="14.25">
      <c r="AA448" s="25" t="s">
        <v>703</v>
      </c>
      <c r="AB448" s="25" t="s">
        <v>816</v>
      </c>
      <c r="AC448" s="25">
        <v>292</v>
      </c>
    </row>
    <row r="449" spans="27:29" ht="14.25">
      <c r="AA449" s="25" t="s">
        <v>706</v>
      </c>
      <c r="AB449" s="25" t="s">
        <v>816</v>
      </c>
      <c r="AC449" s="25">
        <v>293</v>
      </c>
    </row>
    <row r="450" spans="27:29" ht="14.25">
      <c r="AA450" s="25" t="s">
        <v>709</v>
      </c>
      <c r="AB450" s="25" t="s">
        <v>816</v>
      </c>
      <c r="AC450" s="25">
        <v>294</v>
      </c>
    </row>
    <row r="451" spans="27:29" ht="14.25">
      <c r="AA451" s="25" t="s">
        <v>83</v>
      </c>
      <c r="AB451" s="25" t="s">
        <v>815</v>
      </c>
      <c r="AC451" s="25">
        <v>663</v>
      </c>
    </row>
    <row r="452" spans="27:29" ht="14.25">
      <c r="AA452" s="25" t="s">
        <v>128</v>
      </c>
      <c r="AB452" s="25" t="s">
        <v>815</v>
      </c>
      <c r="AC452" s="25">
        <v>295</v>
      </c>
    </row>
    <row r="453" spans="27:29" ht="14.25">
      <c r="AA453" s="25" t="s">
        <v>167</v>
      </c>
      <c r="AB453" s="25" t="s">
        <v>815</v>
      </c>
      <c r="AC453" s="25">
        <v>296</v>
      </c>
    </row>
    <row r="454" spans="27:29" ht="14.25">
      <c r="AA454" s="25" t="s">
        <v>205</v>
      </c>
      <c r="AB454" s="25" t="s">
        <v>815</v>
      </c>
      <c r="AC454" s="25">
        <v>297</v>
      </c>
    </row>
    <row r="455" spans="27:29" ht="14.25">
      <c r="AA455" s="25" t="s">
        <v>242</v>
      </c>
      <c r="AB455" s="25" t="s">
        <v>815</v>
      </c>
      <c r="AC455" s="25">
        <v>298</v>
      </c>
    </row>
    <row r="456" spans="27:29" ht="14.25">
      <c r="AA456" s="25" t="s">
        <v>276</v>
      </c>
      <c r="AB456" s="25" t="s">
        <v>815</v>
      </c>
      <c r="AC456" s="25">
        <v>323</v>
      </c>
    </row>
    <row r="457" spans="27:29" ht="14.25">
      <c r="AA457" s="25" t="s">
        <v>303</v>
      </c>
      <c r="AB457" s="25" t="s">
        <v>815</v>
      </c>
      <c r="AC457" s="25">
        <v>321</v>
      </c>
    </row>
    <row r="458" spans="27:29" ht="14.25">
      <c r="AA458" s="25" t="s">
        <v>328</v>
      </c>
      <c r="AB458" s="25" t="s">
        <v>815</v>
      </c>
      <c r="AC458" s="25">
        <v>322</v>
      </c>
    </row>
    <row r="459" spans="27:29" ht="14.25">
      <c r="AA459" s="25" t="s">
        <v>353</v>
      </c>
      <c r="AB459" s="25" t="s">
        <v>815</v>
      </c>
      <c r="AC459" s="25">
        <v>320</v>
      </c>
    </row>
    <row r="460" spans="27:29" ht="14.25">
      <c r="AA460" s="25" t="s">
        <v>378</v>
      </c>
      <c r="AB460" s="25" t="s">
        <v>815</v>
      </c>
      <c r="AC460" s="25">
        <v>299</v>
      </c>
    </row>
    <row r="461" spans="27:29" ht="14.25">
      <c r="AA461" s="25" t="s">
        <v>397</v>
      </c>
      <c r="AB461" s="25" t="s">
        <v>815</v>
      </c>
      <c r="AC461" s="25">
        <v>300</v>
      </c>
    </row>
    <row r="462" spans="27:29" ht="14.25">
      <c r="AA462" s="25" t="s">
        <v>415</v>
      </c>
      <c r="AB462" s="25" t="s">
        <v>815</v>
      </c>
      <c r="AC462" s="25">
        <v>301</v>
      </c>
    </row>
    <row r="463" spans="27:29" ht="14.25">
      <c r="AA463" s="25" t="s">
        <v>432</v>
      </c>
      <c r="AB463" s="25" t="s">
        <v>815</v>
      </c>
      <c r="AC463" s="25">
        <v>302</v>
      </c>
    </row>
    <row r="464" spans="27:29" ht="14.25">
      <c r="AA464" s="25" t="s">
        <v>449</v>
      </c>
      <c r="AB464" s="25" t="s">
        <v>815</v>
      </c>
      <c r="AC464" s="25">
        <v>745</v>
      </c>
    </row>
    <row r="465" spans="27:29" ht="14.25">
      <c r="AA465" s="25" t="s">
        <v>465</v>
      </c>
      <c r="AB465" s="25" t="s">
        <v>815</v>
      </c>
      <c r="AC465" s="25">
        <v>303</v>
      </c>
    </row>
    <row r="466" spans="27:29" ht="14.25">
      <c r="AA466" s="25" t="s">
        <v>480</v>
      </c>
      <c r="AB466" s="25" t="s">
        <v>815</v>
      </c>
      <c r="AC466" s="25">
        <v>304</v>
      </c>
    </row>
    <row r="467" spans="27:29" ht="14.25">
      <c r="AA467" s="25" t="s">
        <v>495</v>
      </c>
      <c r="AB467" s="25" t="s">
        <v>815</v>
      </c>
      <c r="AC467" s="25">
        <v>305</v>
      </c>
    </row>
    <row r="468" spans="27:29" ht="14.25">
      <c r="AA468" s="25" t="s">
        <v>509</v>
      </c>
      <c r="AB468" s="25" t="s">
        <v>815</v>
      </c>
      <c r="AC468" s="25">
        <v>306</v>
      </c>
    </row>
    <row r="469" spans="27:29" ht="14.25">
      <c r="AA469" s="25" t="s">
        <v>522</v>
      </c>
      <c r="AB469" s="25" t="s">
        <v>815</v>
      </c>
      <c r="AC469" s="25">
        <v>307</v>
      </c>
    </row>
    <row r="470" spans="27:29" ht="14.25">
      <c r="AA470" s="25" t="s">
        <v>535</v>
      </c>
      <c r="AB470" s="25" t="s">
        <v>815</v>
      </c>
      <c r="AC470" s="25">
        <v>308</v>
      </c>
    </row>
    <row r="471" spans="27:29" ht="14.25">
      <c r="AA471" s="25" t="s">
        <v>548</v>
      </c>
      <c r="AB471" s="25" t="s">
        <v>815</v>
      </c>
      <c r="AC471" s="25">
        <v>310</v>
      </c>
    </row>
    <row r="472" spans="27:29" ht="14.25">
      <c r="AA472" s="25" t="s">
        <v>561</v>
      </c>
      <c r="AB472" s="25" t="s">
        <v>815</v>
      </c>
      <c r="AC472" s="25">
        <v>615</v>
      </c>
    </row>
    <row r="473" spans="27:29" ht="14.25">
      <c r="AA473" s="25" t="s">
        <v>572</v>
      </c>
      <c r="AB473" s="25" t="s">
        <v>815</v>
      </c>
      <c r="AC473" s="25">
        <v>311</v>
      </c>
    </row>
    <row r="474" spans="27:29" ht="14.25">
      <c r="AA474" s="25" t="s">
        <v>583</v>
      </c>
      <c r="AB474" s="25" t="s">
        <v>815</v>
      </c>
      <c r="AC474" s="25">
        <v>312</v>
      </c>
    </row>
    <row r="475" spans="27:29" ht="14.25">
      <c r="AA475" s="25" t="s">
        <v>594</v>
      </c>
      <c r="AB475" s="25" t="s">
        <v>815</v>
      </c>
      <c r="AC475" s="25">
        <v>313</v>
      </c>
    </row>
    <row r="476" spans="27:29" ht="14.25">
      <c r="AA476" s="25" t="s">
        <v>605</v>
      </c>
      <c r="AB476" s="25" t="s">
        <v>815</v>
      </c>
      <c r="AC476" s="25">
        <v>314</v>
      </c>
    </row>
    <row r="477" spans="27:29" ht="14.25">
      <c r="AA477" s="25" t="s">
        <v>614</v>
      </c>
      <c r="AB477" s="25" t="s">
        <v>815</v>
      </c>
      <c r="AC477" s="25">
        <v>316</v>
      </c>
    </row>
    <row r="478" spans="27:29" ht="14.25">
      <c r="AA478" s="25" t="s">
        <v>622</v>
      </c>
      <c r="AB478" s="25" t="s">
        <v>815</v>
      </c>
      <c r="AC478" s="25">
        <v>317</v>
      </c>
    </row>
    <row r="479" spans="27:29" ht="14.25">
      <c r="AA479" s="25" t="s">
        <v>629</v>
      </c>
      <c r="AB479" s="25" t="s">
        <v>815</v>
      </c>
      <c r="AC479" s="25">
        <v>318</v>
      </c>
    </row>
    <row r="480" spans="27:29" ht="14.25">
      <c r="AA480" s="25" t="s">
        <v>636</v>
      </c>
      <c r="AB480" s="25" t="s">
        <v>815</v>
      </c>
      <c r="AC480" s="25">
        <v>319</v>
      </c>
    </row>
    <row r="481" spans="27:29" ht="14.25">
      <c r="AA481" s="25" t="s">
        <v>643</v>
      </c>
      <c r="AB481" s="25" t="s">
        <v>815</v>
      </c>
      <c r="AC481" s="25">
        <v>682</v>
      </c>
    </row>
    <row r="482" spans="27:29" ht="14.25">
      <c r="AA482" s="25" t="s">
        <v>84</v>
      </c>
      <c r="AB482" s="25" t="s">
        <v>814</v>
      </c>
      <c r="AC482" s="25">
        <v>609</v>
      </c>
    </row>
    <row r="483" spans="27:29" ht="14.25">
      <c r="AA483" s="25" t="s">
        <v>129</v>
      </c>
      <c r="AB483" s="25" t="s">
        <v>814</v>
      </c>
      <c r="AC483" s="25">
        <v>646</v>
      </c>
    </row>
    <row r="484" spans="27:29" ht="14.25">
      <c r="AA484" s="25" t="s">
        <v>168</v>
      </c>
      <c r="AB484" s="25" t="s">
        <v>814</v>
      </c>
      <c r="AC484" s="25">
        <v>608</v>
      </c>
    </row>
    <row r="485" spans="27:29" ht="14.25">
      <c r="AA485" s="25" t="s">
        <v>206</v>
      </c>
      <c r="AB485" s="25" t="s">
        <v>814</v>
      </c>
      <c r="AC485" s="25">
        <v>353</v>
      </c>
    </row>
    <row r="486" spans="27:29" ht="14.25">
      <c r="AA486" s="25" t="s">
        <v>243</v>
      </c>
      <c r="AB486" s="25" t="s">
        <v>814</v>
      </c>
      <c r="AC486" s="25">
        <v>354</v>
      </c>
    </row>
    <row r="487" spans="27:29" ht="14.25">
      <c r="AA487" s="25" t="s">
        <v>277</v>
      </c>
      <c r="AB487" s="25" t="s">
        <v>814</v>
      </c>
      <c r="AC487" s="25">
        <v>339</v>
      </c>
    </row>
    <row r="488" spans="27:29" ht="14.25">
      <c r="AA488" s="25" t="s">
        <v>304</v>
      </c>
      <c r="AB488" s="25" t="s">
        <v>814</v>
      </c>
      <c r="AC488" s="25">
        <v>338</v>
      </c>
    </row>
    <row r="489" spans="27:29" ht="14.25">
      <c r="AA489" s="25" t="s">
        <v>329</v>
      </c>
      <c r="AB489" s="25" t="s">
        <v>814</v>
      </c>
      <c r="AC489" s="25">
        <v>664</v>
      </c>
    </row>
    <row r="490" spans="27:29" ht="14.25">
      <c r="AA490" s="25" t="s">
        <v>354</v>
      </c>
      <c r="AB490" s="25" t="s">
        <v>814</v>
      </c>
      <c r="AC490" s="25">
        <v>684</v>
      </c>
    </row>
    <row r="491" spans="27:29" ht="14.25">
      <c r="AA491" s="25" t="s">
        <v>379</v>
      </c>
      <c r="AB491" s="25" t="s">
        <v>814</v>
      </c>
      <c r="AC491" s="25">
        <v>352</v>
      </c>
    </row>
    <row r="492" spans="27:29" ht="14.25">
      <c r="AA492" s="25" t="s">
        <v>398</v>
      </c>
      <c r="AB492" s="25" t="s">
        <v>814</v>
      </c>
      <c r="AC492" s="25">
        <v>640</v>
      </c>
    </row>
    <row r="493" spans="27:29" ht="14.25">
      <c r="AA493" s="25" t="s">
        <v>416</v>
      </c>
      <c r="AB493" s="25" t="s">
        <v>814</v>
      </c>
      <c r="AC493" s="25">
        <v>717</v>
      </c>
    </row>
    <row r="494" spans="27:29" ht="14.25">
      <c r="AA494" s="25" t="s">
        <v>433</v>
      </c>
      <c r="AB494" s="25" t="s">
        <v>814</v>
      </c>
      <c r="AC494" s="25">
        <v>607</v>
      </c>
    </row>
    <row r="495" spans="27:29" ht="14.25">
      <c r="AA495" s="25" t="s">
        <v>450</v>
      </c>
      <c r="AB495" s="25" t="s">
        <v>814</v>
      </c>
      <c r="AC495" s="25">
        <v>610</v>
      </c>
    </row>
    <row r="496" spans="27:29" ht="14.25">
      <c r="AA496" s="25" t="s">
        <v>466</v>
      </c>
      <c r="AB496" s="25" t="s">
        <v>814</v>
      </c>
      <c r="AC496" s="25">
        <v>730</v>
      </c>
    </row>
    <row r="497" spans="27:29" ht="14.25">
      <c r="AA497" s="25" t="s">
        <v>481</v>
      </c>
      <c r="AB497" s="25" t="s">
        <v>814</v>
      </c>
      <c r="AC497" s="25">
        <v>605</v>
      </c>
    </row>
    <row r="498" spans="27:29" ht="14.25">
      <c r="AA498" s="25" t="s">
        <v>496</v>
      </c>
      <c r="AB498" s="25" t="s">
        <v>814</v>
      </c>
      <c r="AC498" s="25">
        <v>693</v>
      </c>
    </row>
    <row r="499" spans="27:29" ht="14.25">
      <c r="AA499" s="25" t="s">
        <v>510</v>
      </c>
      <c r="AB499" s="25" t="s">
        <v>814</v>
      </c>
      <c r="AC499" s="25">
        <v>340</v>
      </c>
    </row>
    <row r="500" spans="27:29" ht="14.25">
      <c r="AA500" s="25" t="s">
        <v>523</v>
      </c>
      <c r="AB500" s="25" t="s">
        <v>814</v>
      </c>
      <c r="AC500" s="25">
        <v>611</v>
      </c>
    </row>
    <row r="501" spans="27:29" ht="14.25">
      <c r="AA501" s="25" t="s">
        <v>536</v>
      </c>
      <c r="AB501" s="25" t="s">
        <v>814</v>
      </c>
      <c r="AC501" s="25">
        <v>612</v>
      </c>
    </row>
    <row r="502" spans="27:29" ht="14.25">
      <c r="AA502" s="25" t="s">
        <v>549</v>
      </c>
      <c r="AB502" s="25" t="s">
        <v>814</v>
      </c>
      <c r="AC502" s="25">
        <v>613</v>
      </c>
    </row>
    <row r="503" spans="27:29" ht="14.25">
      <c r="AA503" s="25" t="s">
        <v>562</v>
      </c>
      <c r="AB503" s="25" t="s">
        <v>814</v>
      </c>
      <c r="AC503" s="25">
        <v>712</v>
      </c>
    </row>
    <row r="504" spans="27:29" ht="14.25">
      <c r="AA504" s="25" t="s">
        <v>573</v>
      </c>
      <c r="AB504" s="25" t="s">
        <v>814</v>
      </c>
      <c r="AC504" s="25">
        <v>606</v>
      </c>
    </row>
    <row r="505" spans="27:29" ht="14.25">
      <c r="AA505" s="25" t="s">
        <v>584</v>
      </c>
      <c r="AB505" s="25" t="s">
        <v>814</v>
      </c>
      <c r="AC505" s="25">
        <v>683</v>
      </c>
    </row>
    <row r="506" spans="27:29" ht="14.25">
      <c r="AA506" s="25" t="s">
        <v>595</v>
      </c>
      <c r="AB506" s="25" t="s">
        <v>814</v>
      </c>
      <c r="AC506" s="25">
        <v>614</v>
      </c>
    </row>
    <row r="507" spans="27:29" ht="14.25">
      <c r="AA507" s="25" t="s">
        <v>85</v>
      </c>
      <c r="AB507" s="25" t="s">
        <v>28</v>
      </c>
      <c r="AC507" s="25">
        <v>363</v>
      </c>
    </row>
    <row r="508" spans="27:29" ht="14.25">
      <c r="AA508" s="25" t="s">
        <v>130</v>
      </c>
      <c r="AB508" s="25" t="s">
        <v>28</v>
      </c>
      <c r="AC508" s="25">
        <v>361</v>
      </c>
    </row>
    <row r="509" spans="27:29" ht="14.25">
      <c r="AA509" s="25" t="s">
        <v>169</v>
      </c>
      <c r="AB509" s="25" t="s">
        <v>28</v>
      </c>
      <c r="AC509" s="25">
        <v>362</v>
      </c>
    </row>
    <row r="510" spans="27:29" ht="14.25">
      <c r="AA510" s="25" t="s">
        <v>207</v>
      </c>
      <c r="AB510" s="25" t="s">
        <v>28</v>
      </c>
      <c r="AC510" s="25">
        <v>372</v>
      </c>
    </row>
    <row r="511" spans="27:29" ht="14.25">
      <c r="AA511" s="25" t="s">
        <v>244</v>
      </c>
      <c r="AB511" s="25" t="s">
        <v>28</v>
      </c>
      <c r="AC511" s="25">
        <v>365</v>
      </c>
    </row>
    <row r="512" spans="27:29" ht="14.25">
      <c r="AA512" s="25" t="s">
        <v>278</v>
      </c>
      <c r="AB512" s="25" t="s">
        <v>28</v>
      </c>
      <c r="AC512" s="25">
        <v>364</v>
      </c>
    </row>
    <row r="513" spans="27:29" ht="14.25">
      <c r="AA513" s="25" t="s">
        <v>305</v>
      </c>
      <c r="AB513" s="25" t="s">
        <v>28</v>
      </c>
      <c r="AC513" s="25">
        <v>370</v>
      </c>
    </row>
    <row r="514" spans="27:29" ht="14.25">
      <c r="AA514" s="25" t="s">
        <v>330</v>
      </c>
      <c r="AB514" s="25" t="s">
        <v>28</v>
      </c>
      <c r="AC514" s="25">
        <v>366</v>
      </c>
    </row>
    <row r="515" spans="27:29" ht="14.25">
      <c r="AA515" s="25" t="s">
        <v>355</v>
      </c>
      <c r="AB515" s="25" t="s">
        <v>28</v>
      </c>
      <c r="AC515" s="25">
        <v>360</v>
      </c>
    </row>
    <row r="516" spans="27:29" ht="14.25">
      <c r="AA516" s="25" t="s">
        <v>380</v>
      </c>
      <c r="AB516" s="25" t="s">
        <v>28</v>
      </c>
      <c r="AC516" s="25">
        <v>371</v>
      </c>
    </row>
    <row r="517" spans="27:29" ht="14.25">
      <c r="AA517" s="25" t="s">
        <v>399</v>
      </c>
      <c r="AB517" s="25" t="s">
        <v>28</v>
      </c>
      <c r="AC517" s="25">
        <v>367</v>
      </c>
    </row>
    <row r="518" spans="27:29" ht="14.25">
      <c r="AA518" s="25" t="s">
        <v>417</v>
      </c>
      <c r="AB518" s="25" t="s">
        <v>28</v>
      </c>
      <c r="AC518" s="25">
        <v>368</v>
      </c>
    </row>
    <row r="519" spans="27:29" ht="14.25">
      <c r="AA519" s="25" t="s">
        <v>434</v>
      </c>
      <c r="AB519" s="25" t="s">
        <v>28</v>
      </c>
      <c r="AC519" s="25">
        <v>369</v>
      </c>
    </row>
    <row r="520" spans="27:29" ht="14.25">
      <c r="AA520" s="25" t="s">
        <v>86</v>
      </c>
      <c r="AB520" s="25" t="s">
        <v>29</v>
      </c>
      <c r="AC520" s="25">
        <v>622</v>
      </c>
    </row>
    <row r="521" spans="27:29" ht="14.25">
      <c r="AA521" s="25" t="s">
        <v>131</v>
      </c>
      <c r="AB521" s="25" t="s">
        <v>29</v>
      </c>
      <c r="AC521" s="25">
        <v>621</v>
      </c>
    </row>
    <row r="522" spans="27:29" ht="14.25">
      <c r="AA522" s="25" t="s">
        <v>87</v>
      </c>
      <c r="AB522" s="25" t="s">
        <v>813</v>
      </c>
      <c r="AC522" s="25">
        <v>132</v>
      </c>
    </row>
    <row r="523" spans="27:29" ht="14.25">
      <c r="AA523" s="25" t="s">
        <v>132</v>
      </c>
      <c r="AB523" s="25" t="s">
        <v>813</v>
      </c>
      <c r="AC523" s="25">
        <v>709</v>
      </c>
    </row>
    <row r="524" spans="27:29" ht="14.25">
      <c r="AA524" s="25" t="s">
        <v>170</v>
      </c>
      <c r="AB524" s="25" t="s">
        <v>813</v>
      </c>
      <c r="AC524" s="25">
        <v>714</v>
      </c>
    </row>
    <row r="525" spans="27:29" ht="14.25">
      <c r="AA525" s="25" t="s">
        <v>208</v>
      </c>
      <c r="AB525" s="25" t="s">
        <v>813</v>
      </c>
      <c r="AC525" s="25">
        <v>558</v>
      </c>
    </row>
    <row r="526" spans="27:29" ht="14.25">
      <c r="AA526" s="25" t="s">
        <v>245</v>
      </c>
      <c r="AB526" s="25" t="s">
        <v>813</v>
      </c>
      <c r="AC526" s="25">
        <v>716</v>
      </c>
    </row>
    <row r="527" spans="27:29" ht="14.25">
      <c r="AA527" s="25" t="s">
        <v>279</v>
      </c>
      <c r="AB527" s="25" t="s">
        <v>813</v>
      </c>
      <c r="AC527" s="25">
        <v>760</v>
      </c>
    </row>
    <row r="528" spans="27:29" ht="14.25">
      <c r="AA528" s="25" t="s">
        <v>306</v>
      </c>
      <c r="AB528" s="25" t="s">
        <v>813</v>
      </c>
      <c r="AC528" s="25">
        <v>373</v>
      </c>
    </row>
    <row r="529" spans="27:29" ht="14.25">
      <c r="AA529" s="25" t="s">
        <v>331</v>
      </c>
      <c r="AB529" s="25" t="s">
        <v>813</v>
      </c>
      <c r="AC529" s="25">
        <v>657</v>
      </c>
    </row>
    <row r="530" spans="27:29" ht="14.25">
      <c r="AA530" s="25" t="s">
        <v>356</v>
      </c>
      <c r="AB530" s="25" t="s">
        <v>813</v>
      </c>
      <c r="AC530" s="25">
        <v>761</v>
      </c>
    </row>
    <row r="531" spans="27:29" ht="14.25">
      <c r="AA531" s="25" t="s">
        <v>89</v>
      </c>
      <c r="AB531" s="25" t="s">
        <v>812</v>
      </c>
      <c r="AC531" s="25">
        <v>382</v>
      </c>
    </row>
    <row r="532" spans="27:29" ht="14.25">
      <c r="AA532" s="25" t="s">
        <v>134</v>
      </c>
      <c r="AB532" s="25" t="s">
        <v>812</v>
      </c>
      <c r="AC532" s="25">
        <v>384</v>
      </c>
    </row>
    <row r="533" spans="27:29" ht="14.25">
      <c r="AA533" s="25" t="s">
        <v>172</v>
      </c>
      <c r="AB533" s="25" t="s">
        <v>812</v>
      </c>
      <c r="AC533" s="25">
        <v>380</v>
      </c>
    </row>
    <row r="534" spans="27:29" ht="14.25">
      <c r="AA534" s="25" t="s">
        <v>210</v>
      </c>
      <c r="AB534" s="25" t="s">
        <v>812</v>
      </c>
      <c r="AC534" s="25">
        <v>383</v>
      </c>
    </row>
    <row r="535" spans="27:29" ht="14.25">
      <c r="AA535" s="25" t="s">
        <v>247</v>
      </c>
      <c r="AB535" s="25" t="s">
        <v>812</v>
      </c>
      <c r="AC535" s="25">
        <v>381</v>
      </c>
    </row>
    <row r="536" spans="27:29" ht="14.25">
      <c r="AA536" s="25" t="s">
        <v>281</v>
      </c>
      <c r="AB536" s="25" t="s">
        <v>812</v>
      </c>
      <c r="AC536" s="25">
        <v>374</v>
      </c>
    </row>
    <row r="537" spans="27:29" ht="14.25">
      <c r="AA537" s="25" t="s">
        <v>308</v>
      </c>
      <c r="AB537" s="25" t="s">
        <v>812</v>
      </c>
      <c r="AC537" s="25">
        <v>375</v>
      </c>
    </row>
    <row r="538" spans="27:29" ht="14.25">
      <c r="AA538" s="25" t="s">
        <v>333</v>
      </c>
      <c r="AB538" s="25" t="s">
        <v>812</v>
      </c>
      <c r="AC538" s="25">
        <v>376</v>
      </c>
    </row>
    <row r="539" spans="27:29" ht="14.25">
      <c r="AA539" s="25" t="s">
        <v>358</v>
      </c>
      <c r="AB539" s="25" t="s">
        <v>812</v>
      </c>
      <c r="AC539" s="25">
        <v>379</v>
      </c>
    </row>
    <row r="540" spans="27:29" ht="14.25">
      <c r="AA540" s="25" t="s">
        <v>382</v>
      </c>
      <c r="AB540" s="25" t="s">
        <v>812</v>
      </c>
      <c r="AC540" s="25">
        <v>377</v>
      </c>
    </row>
    <row r="541" spans="27:29" ht="14.25">
      <c r="AA541" s="25" t="s">
        <v>401</v>
      </c>
      <c r="AB541" s="25" t="s">
        <v>812</v>
      </c>
      <c r="AC541" s="25">
        <v>378</v>
      </c>
    </row>
    <row r="542" spans="27:29" ht="14.25">
      <c r="AA542" s="25" t="s">
        <v>90</v>
      </c>
      <c r="AB542" s="25" t="s">
        <v>33</v>
      </c>
      <c r="AC542" s="25">
        <v>386</v>
      </c>
    </row>
    <row r="543" spans="27:29" ht="14.25">
      <c r="AA543" s="25" t="s">
        <v>135</v>
      </c>
      <c r="AB543" s="25" t="s">
        <v>33</v>
      </c>
      <c r="AC543" s="25">
        <v>385</v>
      </c>
    </row>
    <row r="544" spans="27:29" ht="14.25">
      <c r="AA544" s="25" t="s">
        <v>173</v>
      </c>
      <c r="AB544" s="25" t="s">
        <v>33</v>
      </c>
      <c r="AC544" s="25">
        <v>697</v>
      </c>
    </row>
    <row r="545" spans="27:29" ht="14.25">
      <c r="AA545" s="25" t="s">
        <v>211</v>
      </c>
      <c r="AB545" s="25" t="s">
        <v>33</v>
      </c>
      <c r="AC545" s="25">
        <v>387</v>
      </c>
    </row>
    <row r="546" spans="27:29" ht="14.25">
      <c r="AA546" s="25" t="s">
        <v>91</v>
      </c>
      <c r="AB546" s="25" t="s">
        <v>811</v>
      </c>
      <c r="AC546" s="25">
        <v>391</v>
      </c>
    </row>
    <row r="547" spans="27:29" ht="14.25">
      <c r="AA547" s="25" t="s">
        <v>136</v>
      </c>
      <c r="AB547" s="25" t="s">
        <v>811</v>
      </c>
      <c r="AC547" s="25">
        <v>388</v>
      </c>
    </row>
    <row r="548" spans="27:29" ht="14.25">
      <c r="AA548" s="25" t="s">
        <v>174</v>
      </c>
      <c r="AB548" s="25" t="s">
        <v>811</v>
      </c>
      <c r="AC548" s="25">
        <v>390</v>
      </c>
    </row>
    <row r="549" spans="27:29" ht="14.25">
      <c r="AA549" s="25" t="s">
        <v>212</v>
      </c>
      <c r="AB549" s="25" t="s">
        <v>811</v>
      </c>
      <c r="AC549" s="25">
        <v>389</v>
      </c>
    </row>
    <row r="550" spans="27:29" ht="14.25">
      <c r="AA550" s="25" t="s">
        <v>248</v>
      </c>
      <c r="AB550" s="25" t="s">
        <v>811</v>
      </c>
      <c r="AC550" s="25">
        <v>392</v>
      </c>
    </row>
    <row r="551" spans="27:29" ht="14.25">
      <c r="AA551" s="25" t="s">
        <v>92</v>
      </c>
      <c r="AB551" s="25" t="s">
        <v>35</v>
      </c>
      <c r="AC551" s="25">
        <v>628</v>
      </c>
    </row>
    <row r="552" spans="27:29" ht="14.25">
      <c r="AA552" s="25" t="s">
        <v>137</v>
      </c>
      <c r="AB552" s="25" t="s">
        <v>35</v>
      </c>
      <c r="AC552" s="25">
        <v>404</v>
      </c>
    </row>
    <row r="553" spans="27:29" ht="14.25">
      <c r="AA553" s="25" t="s">
        <v>175</v>
      </c>
      <c r="AB553" s="25" t="s">
        <v>35</v>
      </c>
      <c r="AC553" s="25">
        <v>405</v>
      </c>
    </row>
    <row r="554" spans="27:29" ht="14.25">
      <c r="AA554" s="25" t="s">
        <v>213</v>
      </c>
      <c r="AB554" s="25" t="s">
        <v>35</v>
      </c>
      <c r="AC554" s="25">
        <v>406</v>
      </c>
    </row>
    <row r="555" spans="27:29" ht="14.25">
      <c r="AA555" s="25" t="s">
        <v>249</v>
      </c>
      <c r="AB555" s="25" t="s">
        <v>35</v>
      </c>
      <c r="AC555" s="25">
        <v>407</v>
      </c>
    </row>
    <row r="556" spans="27:29" ht="14.25">
      <c r="AA556" s="25" t="s">
        <v>282</v>
      </c>
      <c r="AB556" s="25" t="s">
        <v>35</v>
      </c>
      <c r="AC556" s="25">
        <v>408</v>
      </c>
    </row>
    <row r="557" spans="27:29" ht="14.25">
      <c r="AA557" s="25" t="s">
        <v>309</v>
      </c>
      <c r="AB557" s="25" t="s">
        <v>35</v>
      </c>
      <c r="AC557" s="25">
        <v>409</v>
      </c>
    </row>
    <row r="558" spans="27:29" ht="14.25">
      <c r="AA558" s="25" t="s">
        <v>334</v>
      </c>
      <c r="AB558" s="25" t="s">
        <v>35</v>
      </c>
      <c r="AC558" s="25">
        <v>400</v>
      </c>
    </row>
    <row r="559" spans="27:29" ht="14.25">
      <c r="AA559" s="25" t="s">
        <v>359</v>
      </c>
      <c r="AB559" s="25" t="s">
        <v>35</v>
      </c>
      <c r="AC559" s="25">
        <v>410</v>
      </c>
    </row>
    <row r="560" spans="27:29" ht="14.25">
      <c r="AA560" s="25" t="s">
        <v>383</v>
      </c>
      <c r="AB560" s="25" t="s">
        <v>35</v>
      </c>
      <c r="AC560" s="25">
        <v>411</v>
      </c>
    </row>
    <row r="561" spans="27:29" ht="14.25">
      <c r="AA561" s="25" t="s">
        <v>402</v>
      </c>
      <c r="AB561" s="25" t="s">
        <v>35</v>
      </c>
      <c r="AC561" s="25">
        <v>412</v>
      </c>
    </row>
    <row r="562" spans="27:29" ht="14.25">
      <c r="AA562" s="25" t="s">
        <v>419</v>
      </c>
      <c r="AB562" s="25" t="s">
        <v>35</v>
      </c>
      <c r="AC562" s="25">
        <v>413</v>
      </c>
    </row>
    <row r="563" spans="27:29" ht="14.25">
      <c r="AA563" s="25" t="s">
        <v>436</v>
      </c>
      <c r="AB563" s="25" t="s">
        <v>35</v>
      </c>
      <c r="AC563" s="25">
        <v>414</v>
      </c>
    </row>
    <row r="564" spans="27:29" ht="14.25">
      <c r="AA564" s="25" t="s">
        <v>452</v>
      </c>
      <c r="AB564" s="25" t="s">
        <v>35</v>
      </c>
      <c r="AC564" s="25">
        <v>402</v>
      </c>
    </row>
    <row r="565" spans="27:29" ht="14.25">
      <c r="AA565" s="25" t="s">
        <v>467</v>
      </c>
      <c r="AB565" s="25" t="s">
        <v>35</v>
      </c>
      <c r="AC565" s="25">
        <v>415</v>
      </c>
    </row>
    <row r="566" spans="27:29" ht="14.25">
      <c r="AA566" s="25" t="s">
        <v>482</v>
      </c>
      <c r="AB566" s="25" t="s">
        <v>35</v>
      </c>
      <c r="AC566" s="25">
        <v>416</v>
      </c>
    </row>
    <row r="567" spans="27:29" ht="14.25">
      <c r="AA567" s="25" t="s">
        <v>497</v>
      </c>
      <c r="AB567" s="25" t="s">
        <v>35</v>
      </c>
      <c r="AC567" s="25">
        <v>417</v>
      </c>
    </row>
    <row r="568" spans="27:29" ht="14.25">
      <c r="AA568" s="25" t="s">
        <v>511</v>
      </c>
      <c r="AB568" s="25" t="s">
        <v>35</v>
      </c>
      <c r="AC568" s="25">
        <v>401</v>
      </c>
    </row>
    <row r="569" spans="27:29" ht="14.25">
      <c r="AA569" s="25" t="s">
        <v>524</v>
      </c>
      <c r="AB569" s="25" t="s">
        <v>35</v>
      </c>
      <c r="AC569" s="25">
        <v>403</v>
      </c>
    </row>
    <row r="570" spans="27:29" ht="14.25">
      <c r="AA570" s="25" t="s">
        <v>537</v>
      </c>
      <c r="AB570" s="25" t="s">
        <v>35</v>
      </c>
      <c r="AC570" s="25">
        <v>418</v>
      </c>
    </row>
    <row r="571" spans="27:29" ht="14.25">
      <c r="AA571" s="25" t="s">
        <v>550</v>
      </c>
      <c r="AB571" s="25" t="s">
        <v>35</v>
      </c>
      <c r="AC571" s="25">
        <v>419</v>
      </c>
    </row>
    <row r="572" spans="27:29" ht="14.25">
      <c r="AA572" s="25" t="s">
        <v>563</v>
      </c>
      <c r="AB572" s="25" t="s">
        <v>35</v>
      </c>
      <c r="AC572" s="25">
        <v>393</v>
      </c>
    </row>
    <row r="573" spans="27:29" ht="14.25">
      <c r="AA573" s="25" t="s">
        <v>574</v>
      </c>
      <c r="AB573" s="25" t="s">
        <v>35</v>
      </c>
      <c r="AC573" s="25">
        <v>420</v>
      </c>
    </row>
    <row r="574" spans="27:29" ht="14.25">
      <c r="AA574" s="25" t="s">
        <v>585</v>
      </c>
      <c r="AB574" s="25" t="s">
        <v>35</v>
      </c>
      <c r="AC574" s="25">
        <v>429</v>
      </c>
    </row>
    <row r="575" spans="27:29" ht="14.25">
      <c r="AA575" s="25" t="s">
        <v>596</v>
      </c>
      <c r="AB575" s="25" t="s">
        <v>35</v>
      </c>
      <c r="AC575" s="25">
        <v>421</v>
      </c>
    </row>
    <row r="576" spans="27:29" ht="14.25">
      <c r="AA576" s="25" t="s">
        <v>606</v>
      </c>
      <c r="AB576" s="25" t="s">
        <v>35</v>
      </c>
      <c r="AC576" s="25">
        <v>422</v>
      </c>
    </row>
    <row r="577" spans="27:29" ht="14.25">
      <c r="AA577" s="25" t="s">
        <v>615</v>
      </c>
      <c r="AB577" s="25" t="s">
        <v>35</v>
      </c>
      <c r="AC577" s="25">
        <v>651</v>
      </c>
    </row>
    <row r="578" spans="27:29" ht="14.25">
      <c r="AA578" s="25" t="s">
        <v>623</v>
      </c>
      <c r="AB578" s="25" t="s">
        <v>35</v>
      </c>
      <c r="AC578" s="25">
        <v>423</v>
      </c>
    </row>
    <row r="579" spans="27:29" ht="14.25">
      <c r="AA579" s="25" t="s">
        <v>630</v>
      </c>
      <c r="AB579" s="25" t="s">
        <v>35</v>
      </c>
      <c r="AC579" s="25">
        <v>659</v>
      </c>
    </row>
    <row r="580" spans="27:29" ht="14.25">
      <c r="AA580" s="25" t="s">
        <v>637</v>
      </c>
      <c r="AB580" s="25" t="s">
        <v>35</v>
      </c>
      <c r="AC580" s="25">
        <v>424</v>
      </c>
    </row>
    <row r="581" spans="27:29" ht="14.25">
      <c r="AA581" s="25" t="s">
        <v>644</v>
      </c>
      <c r="AB581" s="25" t="s">
        <v>35</v>
      </c>
      <c r="AC581" s="25">
        <v>425</v>
      </c>
    </row>
    <row r="582" spans="27:29" ht="14.25">
      <c r="AA582" s="25" t="s">
        <v>649</v>
      </c>
      <c r="AB582" s="25" t="s">
        <v>35</v>
      </c>
      <c r="AC582" s="25">
        <v>426</v>
      </c>
    </row>
    <row r="583" spans="27:29" ht="14.25">
      <c r="AA583" s="25" t="s">
        <v>654</v>
      </c>
      <c r="AB583" s="25" t="s">
        <v>35</v>
      </c>
      <c r="AC583" s="25">
        <v>394</v>
      </c>
    </row>
    <row r="584" spans="27:29" ht="14.25">
      <c r="AA584" s="25" t="s">
        <v>658</v>
      </c>
      <c r="AB584" s="25" t="s">
        <v>35</v>
      </c>
      <c r="AC584" s="25">
        <v>710</v>
      </c>
    </row>
    <row r="585" spans="27:29" ht="14.25">
      <c r="AA585" s="25" t="s">
        <v>662</v>
      </c>
      <c r="AB585" s="25" t="s">
        <v>35</v>
      </c>
      <c r="AC585" s="25">
        <v>395</v>
      </c>
    </row>
    <row r="586" spans="27:29" ht="14.25">
      <c r="AA586" s="25" t="s">
        <v>666</v>
      </c>
      <c r="AB586" s="25" t="s">
        <v>35</v>
      </c>
      <c r="AC586" s="25">
        <v>427</v>
      </c>
    </row>
    <row r="587" spans="27:29" ht="14.25">
      <c r="AA587" s="25" t="s">
        <v>670</v>
      </c>
      <c r="AB587" s="25" t="s">
        <v>35</v>
      </c>
      <c r="AC587" s="25">
        <v>399</v>
      </c>
    </row>
    <row r="588" spans="27:29" ht="14.25">
      <c r="AA588" s="25" t="s">
        <v>673</v>
      </c>
      <c r="AB588" s="25" t="s">
        <v>35</v>
      </c>
      <c r="AC588" s="25">
        <v>396</v>
      </c>
    </row>
    <row r="589" spans="27:29" ht="14.25">
      <c r="AA589" s="25" t="s">
        <v>677</v>
      </c>
      <c r="AB589" s="25" t="s">
        <v>35</v>
      </c>
      <c r="AC589" s="25">
        <v>398</v>
      </c>
    </row>
    <row r="590" spans="27:29" ht="14.25">
      <c r="AA590" s="25" t="s">
        <v>681</v>
      </c>
      <c r="AB590" s="25" t="s">
        <v>35</v>
      </c>
      <c r="AC590" s="25">
        <v>428</v>
      </c>
    </row>
    <row r="591" spans="27:29" ht="14.25">
      <c r="AA591" s="25" t="s">
        <v>685</v>
      </c>
      <c r="AB591" s="25" t="s">
        <v>35</v>
      </c>
      <c r="AC591" s="25">
        <v>397</v>
      </c>
    </row>
    <row r="592" spans="27:29" ht="14.25">
      <c r="AA592" s="25" t="s">
        <v>94</v>
      </c>
      <c r="AB592" s="25" t="s">
        <v>41</v>
      </c>
      <c r="AC592" s="25">
        <v>431</v>
      </c>
    </row>
    <row r="593" spans="27:29" ht="14.25">
      <c r="AA593" s="25" t="s">
        <v>138</v>
      </c>
      <c r="AB593" s="25" t="s">
        <v>41</v>
      </c>
      <c r="AC593" s="25">
        <v>430</v>
      </c>
    </row>
    <row r="594" spans="27:29" ht="14.25">
      <c r="AA594" s="25" t="s">
        <v>176</v>
      </c>
      <c r="AB594" s="25" t="s">
        <v>41</v>
      </c>
      <c r="AC594" s="25">
        <v>432</v>
      </c>
    </row>
    <row r="595" spans="27:29" ht="14.25">
      <c r="AA595" s="25" t="s">
        <v>214</v>
      </c>
      <c r="AB595" s="25" t="s">
        <v>41</v>
      </c>
      <c r="AC595" s="25">
        <v>434</v>
      </c>
    </row>
    <row r="596" spans="27:29" ht="14.25">
      <c r="AA596" s="25" t="s">
        <v>250</v>
      </c>
      <c r="AB596" s="25" t="s">
        <v>41</v>
      </c>
      <c r="AC596" s="25">
        <v>433</v>
      </c>
    </row>
    <row r="597" spans="27:29" ht="14.25">
      <c r="AA597" s="25" t="s">
        <v>95</v>
      </c>
      <c r="AB597" s="25" t="s">
        <v>42</v>
      </c>
      <c r="AC597" s="25">
        <v>435</v>
      </c>
    </row>
    <row r="598" spans="27:29" ht="14.25">
      <c r="AA598" s="25" t="s">
        <v>139</v>
      </c>
      <c r="AB598" s="25" t="s">
        <v>42</v>
      </c>
      <c r="AC598" s="25">
        <v>436</v>
      </c>
    </row>
    <row r="599" spans="27:29" ht="14.25">
      <c r="AA599" s="25" t="s">
        <v>177</v>
      </c>
      <c r="AB599" s="25" t="s">
        <v>42</v>
      </c>
      <c r="AC599" s="25">
        <v>440</v>
      </c>
    </row>
    <row r="600" spans="27:29" ht="14.25">
      <c r="AA600" s="25" t="s">
        <v>215</v>
      </c>
      <c r="AB600" s="25" t="s">
        <v>42</v>
      </c>
      <c r="AC600" s="25">
        <v>461</v>
      </c>
    </row>
    <row r="601" spans="27:29" ht="14.25">
      <c r="AA601" s="25" t="s">
        <v>251</v>
      </c>
      <c r="AB601" s="25" t="s">
        <v>42</v>
      </c>
      <c r="AC601" s="25">
        <v>441</v>
      </c>
    </row>
    <row r="602" spans="27:29" ht="14.25">
      <c r="AA602" s="25" t="s">
        <v>283</v>
      </c>
      <c r="AB602" s="25" t="s">
        <v>42</v>
      </c>
      <c r="AC602" s="25">
        <v>442</v>
      </c>
    </row>
    <row r="603" spans="27:29" ht="14.25">
      <c r="AA603" s="25" t="s">
        <v>310</v>
      </c>
      <c r="AB603" s="25" t="s">
        <v>42</v>
      </c>
      <c r="AC603" s="25">
        <v>443</v>
      </c>
    </row>
    <row r="604" spans="27:29" ht="14.25">
      <c r="AA604" s="25" t="s">
        <v>335</v>
      </c>
      <c r="AB604" s="25" t="s">
        <v>42</v>
      </c>
      <c r="AC604" s="25">
        <v>444</v>
      </c>
    </row>
    <row r="605" spans="27:29" ht="14.25">
      <c r="AA605" s="25" t="s">
        <v>360</v>
      </c>
      <c r="AB605" s="25" t="s">
        <v>42</v>
      </c>
      <c r="AC605" s="25">
        <v>445</v>
      </c>
    </row>
    <row r="606" spans="27:29" ht="14.25">
      <c r="AA606" s="25" t="s">
        <v>384</v>
      </c>
      <c r="AB606" s="25" t="s">
        <v>42</v>
      </c>
      <c r="AC606" s="25">
        <v>446</v>
      </c>
    </row>
    <row r="607" spans="27:29" ht="14.25">
      <c r="AA607" s="25" t="s">
        <v>403</v>
      </c>
      <c r="AB607" s="25" t="s">
        <v>42</v>
      </c>
      <c r="AC607" s="25">
        <v>447</v>
      </c>
    </row>
    <row r="608" spans="27:29" ht="14.25">
      <c r="AA608" s="25" t="s">
        <v>420</v>
      </c>
      <c r="AB608" s="25" t="s">
        <v>42</v>
      </c>
      <c r="AC608" s="25">
        <v>448</v>
      </c>
    </row>
    <row r="609" spans="27:29" ht="14.25">
      <c r="AA609" s="25" t="s">
        <v>437</v>
      </c>
      <c r="AB609" s="25" t="s">
        <v>42</v>
      </c>
      <c r="AC609" s="25">
        <v>449</v>
      </c>
    </row>
    <row r="610" spans="27:29" ht="14.25">
      <c r="AA610" s="25" t="s">
        <v>453</v>
      </c>
      <c r="AB610" s="25" t="s">
        <v>42</v>
      </c>
      <c r="AC610" s="25">
        <v>466</v>
      </c>
    </row>
    <row r="611" spans="27:29" ht="14.25">
      <c r="AA611" s="25" t="s">
        <v>468</v>
      </c>
      <c r="AB611" s="25" t="s">
        <v>42</v>
      </c>
      <c r="AC611" s="25">
        <v>450</v>
      </c>
    </row>
    <row r="612" spans="27:29" ht="14.25">
      <c r="AA612" s="25" t="s">
        <v>483</v>
      </c>
      <c r="AB612" s="25" t="s">
        <v>42</v>
      </c>
      <c r="AC612" s="25">
        <v>437</v>
      </c>
    </row>
    <row r="613" spans="27:29" ht="14.25">
      <c r="AA613" s="25" t="s">
        <v>498</v>
      </c>
      <c r="AB613" s="25" t="s">
        <v>42</v>
      </c>
      <c r="AC613" s="25">
        <v>451</v>
      </c>
    </row>
    <row r="614" spans="27:29" ht="14.25">
      <c r="AA614" s="25" t="s">
        <v>512</v>
      </c>
      <c r="AB614" s="25" t="s">
        <v>42</v>
      </c>
      <c r="AC614" s="25">
        <v>452</v>
      </c>
    </row>
    <row r="615" spans="27:29" ht="14.25">
      <c r="AA615" s="25" t="s">
        <v>525</v>
      </c>
      <c r="AB615" s="25" t="s">
        <v>42</v>
      </c>
      <c r="AC615" s="25">
        <v>453</v>
      </c>
    </row>
    <row r="616" spans="27:29" ht="14.25">
      <c r="AA616" s="25" t="s">
        <v>538</v>
      </c>
      <c r="AB616" s="25" t="s">
        <v>42</v>
      </c>
      <c r="AC616" s="25">
        <v>454</v>
      </c>
    </row>
    <row r="617" spans="27:29" ht="14.25">
      <c r="AA617" s="25" t="s">
        <v>551</v>
      </c>
      <c r="AB617" s="25" t="s">
        <v>42</v>
      </c>
      <c r="AC617" s="25">
        <v>465</v>
      </c>
    </row>
    <row r="618" spans="27:29" ht="14.25">
      <c r="AA618" s="25" t="s">
        <v>564</v>
      </c>
      <c r="AB618" s="25" t="s">
        <v>42</v>
      </c>
      <c r="AC618" s="25">
        <v>455</v>
      </c>
    </row>
    <row r="619" spans="27:29" ht="14.25">
      <c r="AA619" s="25" t="s">
        <v>575</v>
      </c>
      <c r="AB619" s="25" t="s">
        <v>42</v>
      </c>
      <c r="AC619" s="25">
        <v>456</v>
      </c>
    </row>
    <row r="620" spans="27:29" ht="14.25">
      <c r="AA620" s="25" t="s">
        <v>586</v>
      </c>
      <c r="AB620" s="25" t="s">
        <v>42</v>
      </c>
      <c r="AC620" s="25">
        <v>463</v>
      </c>
    </row>
    <row r="621" spans="27:29" ht="14.25">
      <c r="AA621" s="25" t="s">
        <v>597</v>
      </c>
      <c r="AB621" s="25" t="s">
        <v>42</v>
      </c>
      <c r="AC621" s="25">
        <v>438</v>
      </c>
    </row>
    <row r="622" spans="27:29" ht="14.25">
      <c r="AA622" s="25" t="s">
        <v>607</v>
      </c>
      <c r="AB622" s="25" t="s">
        <v>42</v>
      </c>
      <c r="AC622" s="25">
        <v>460</v>
      </c>
    </row>
    <row r="623" spans="27:29" ht="14.25">
      <c r="AA623" s="25" t="s">
        <v>616</v>
      </c>
      <c r="AB623" s="25" t="s">
        <v>42</v>
      </c>
      <c r="AC623" s="25">
        <v>457</v>
      </c>
    </row>
    <row r="624" spans="27:29" ht="14.25">
      <c r="AA624" s="25" t="s">
        <v>624</v>
      </c>
      <c r="AB624" s="25" t="s">
        <v>42</v>
      </c>
      <c r="AC624" s="25">
        <v>462</v>
      </c>
    </row>
    <row r="625" spans="27:29" ht="14.25">
      <c r="AA625" s="25" t="s">
        <v>631</v>
      </c>
      <c r="AB625" s="25" t="s">
        <v>42</v>
      </c>
      <c r="AC625" s="25">
        <v>439</v>
      </c>
    </row>
    <row r="626" spans="27:29" ht="14.25">
      <c r="AA626" s="25" t="s">
        <v>638</v>
      </c>
      <c r="AB626" s="25" t="s">
        <v>42</v>
      </c>
      <c r="AC626" s="25">
        <v>464</v>
      </c>
    </row>
    <row r="627" spans="27:29" ht="14.25">
      <c r="AA627" s="25" t="s">
        <v>645</v>
      </c>
      <c r="AB627" s="25" t="s">
        <v>42</v>
      </c>
      <c r="AC627" s="25">
        <v>458</v>
      </c>
    </row>
    <row r="628" spans="27:29" ht="14.25">
      <c r="AA628" s="25" t="s">
        <v>650</v>
      </c>
      <c r="AB628" s="25" t="s">
        <v>42</v>
      </c>
      <c r="AC628" s="25">
        <v>459</v>
      </c>
    </row>
    <row r="629" spans="27:29" ht="14.25">
      <c r="AA629" s="25" t="s">
        <v>96</v>
      </c>
      <c r="AB629" s="25" t="s">
        <v>810</v>
      </c>
      <c r="AC629" s="25">
        <v>467</v>
      </c>
    </row>
    <row r="630" spans="27:29" ht="14.25">
      <c r="AA630" s="25" t="s">
        <v>140</v>
      </c>
      <c r="AB630" s="27" t="s">
        <v>810</v>
      </c>
      <c r="AC630" s="25">
        <v>468</v>
      </c>
    </row>
    <row r="631" spans="27:29" ht="14.25">
      <c r="AA631" s="25" t="s">
        <v>178</v>
      </c>
      <c r="AB631" s="26" t="s">
        <v>810</v>
      </c>
      <c r="AC631" s="25">
        <v>678</v>
      </c>
    </row>
    <row r="632" spans="27:29" ht="14.25">
      <c r="AA632" s="24" t="s">
        <v>216</v>
      </c>
      <c r="AB632" s="24" t="s">
        <v>810</v>
      </c>
      <c r="AC632" s="24">
        <v>655</v>
      </c>
    </row>
    <row r="633" spans="27:29" ht="14.25">
      <c r="AA633" s="25" t="s">
        <v>252</v>
      </c>
      <c r="AB633" s="25" t="s">
        <v>810</v>
      </c>
      <c r="AC633" s="25">
        <v>677</v>
      </c>
    </row>
    <row r="634" spans="27:29" ht="14.25">
      <c r="AA634" s="25" t="s">
        <v>97</v>
      </c>
      <c r="AB634" s="25" t="s">
        <v>809</v>
      </c>
      <c r="AC634" s="25">
        <v>700</v>
      </c>
    </row>
    <row r="635" spans="27:29" ht="14.25">
      <c r="AA635" s="25" t="s">
        <v>141</v>
      </c>
      <c r="AB635" s="25" t="s">
        <v>809</v>
      </c>
      <c r="AC635" s="25">
        <v>631</v>
      </c>
    </row>
    <row r="636" spans="27:29" ht="14.25">
      <c r="AA636" s="25" t="s">
        <v>179</v>
      </c>
      <c r="AB636" s="25" t="s">
        <v>809</v>
      </c>
      <c r="AC636" s="25">
        <v>638</v>
      </c>
    </row>
    <row r="637" spans="27:29" ht="14.25">
      <c r="AA637" s="25" t="s">
        <v>98</v>
      </c>
      <c r="AB637" s="25" t="s">
        <v>45</v>
      </c>
      <c r="AC637" s="25">
        <v>469</v>
      </c>
    </row>
    <row r="638" spans="27:29" ht="14.25">
      <c r="AA638" s="25" t="s">
        <v>99</v>
      </c>
      <c r="AB638" s="25" t="s">
        <v>808</v>
      </c>
      <c r="AC638" s="25">
        <v>470</v>
      </c>
    </row>
    <row r="639" spans="27:29" ht="14.25">
      <c r="AA639" s="25" t="s">
        <v>142</v>
      </c>
      <c r="AB639" s="25" t="s">
        <v>808</v>
      </c>
      <c r="AC639" s="25">
        <v>475</v>
      </c>
    </row>
    <row r="640" spans="27:29" ht="14.25">
      <c r="AA640" s="25" t="s">
        <v>180</v>
      </c>
      <c r="AB640" s="25" t="s">
        <v>808</v>
      </c>
      <c r="AC640" s="25">
        <v>478</v>
      </c>
    </row>
    <row r="641" spans="27:29" ht="14.25">
      <c r="AA641" s="25" t="s">
        <v>217</v>
      </c>
      <c r="AB641" s="25" t="s">
        <v>808</v>
      </c>
      <c r="AC641" s="25">
        <v>658</v>
      </c>
    </row>
    <row r="642" spans="27:29" ht="14.25">
      <c r="AA642" s="25" t="s">
        <v>253</v>
      </c>
      <c r="AB642" s="25" t="s">
        <v>808</v>
      </c>
      <c r="AC642" s="25">
        <v>480</v>
      </c>
    </row>
    <row r="643" spans="27:29" ht="14.25">
      <c r="AA643" s="25" t="s">
        <v>284</v>
      </c>
      <c r="AB643" s="25" t="s">
        <v>808</v>
      </c>
      <c r="AC643" s="25">
        <v>483</v>
      </c>
    </row>
    <row r="644" spans="27:29" ht="14.25">
      <c r="AA644" s="25" t="s">
        <v>311</v>
      </c>
      <c r="AB644" s="25" t="s">
        <v>808</v>
      </c>
      <c r="AC644" s="25">
        <v>482</v>
      </c>
    </row>
    <row r="645" spans="27:29" ht="14.25">
      <c r="AA645" s="25" t="s">
        <v>336</v>
      </c>
      <c r="AB645" s="25" t="s">
        <v>808</v>
      </c>
      <c r="AC645" s="25">
        <v>481</v>
      </c>
    </row>
    <row r="646" spans="27:29" ht="14.25">
      <c r="AA646" s="25" t="s">
        <v>361</v>
      </c>
      <c r="AB646" s="25" t="s">
        <v>808</v>
      </c>
      <c r="AC646" s="25">
        <v>473</v>
      </c>
    </row>
    <row r="647" spans="27:29" ht="14.25">
      <c r="AA647" s="25" t="s">
        <v>385</v>
      </c>
      <c r="AB647" s="25" t="s">
        <v>808</v>
      </c>
      <c r="AC647" s="25">
        <v>758</v>
      </c>
    </row>
    <row r="648" spans="27:29" ht="14.25">
      <c r="AA648" s="25" t="s">
        <v>404</v>
      </c>
      <c r="AB648" s="25" t="s">
        <v>808</v>
      </c>
      <c r="AC648" s="25">
        <v>479</v>
      </c>
    </row>
    <row r="649" spans="27:29" ht="14.25">
      <c r="AA649" s="25" t="s">
        <v>421</v>
      </c>
      <c r="AB649" s="25" t="s">
        <v>808</v>
      </c>
      <c r="AC649" s="25">
        <v>654</v>
      </c>
    </row>
    <row r="650" spans="27:29" ht="14.25">
      <c r="AA650" s="25" t="s">
        <v>438</v>
      </c>
      <c r="AB650" s="25" t="s">
        <v>808</v>
      </c>
      <c r="AC650" s="25">
        <v>692</v>
      </c>
    </row>
    <row r="651" spans="27:29" ht="14.25">
      <c r="AA651" s="25" t="s">
        <v>454</v>
      </c>
      <c r="AB651" s="25" t="s">
        <v>808</v>
      </c>
      <c r="AC651" s="25">
        <v>471</v>
      </c>
    </row>
    <row r="652" spans="27:29" ht="14.25">
      <c r="AA652" s="25" t="s">
        <v>469</v>
      </c>
      <c r="AB652" s="25" t="s">
        <v>808</v>
      </c>
      <c r="AC652" s="25">
        <v>476</v>
      </c>
    </row>
    <row r="653" spans="27:29" ht="14.25">
      <c r="AA653" s="25" t="s">
        <v>484</v>
      </c>
      <c r="AB653" s="25" t="s">
        <v>808</v>
      </c>
      <c r="AC653" s="25">
        <v>474</v>
      </c>
    </row>
    <row r="654" spans="27:29" ht="14.25">
      <c r="AA654" s="25" t="s">
        <v>499</v>
      </c>
      <c r="AB654" s="25" t="s">
        <v>808</v>
      </c>
      <c r="AC654" s="25">
        <v>472</v>
      </c>
    </row>
    <row r="655" spans="27:29" ht="14.25">
      <c r="AA655" s="25" t="s">
        <v>513</v>
      </c>
      <c r="AB655" s="25" t="s">
        <v>808</v>
      </c>
      <c r="AC655" s="25">
        <v>662</v>
      </c>
    </row>
    <row r="656" spans="27:29" ht="14.25">
      <c r="AA656" s="25" t="s">
        <v>526</v>
      </c>
      <c r="AB656" s="25" t="s">
        <v>808</v>
      </c>
      <c r="AC656" s="25">
        <v>759</v>
      </c>
    </row>
    <row r="657" spans="27:29" ht="14.25">
      <c r="AA657" s="25" t="s">
        <v>539</v>
      </c>
      <c r="AB657" s="25" t="s">
        <v>808</v>
      </c>
      <c r="AC657" s="25">
        <v>660</v>
      </c>
    </row>
    <row r="658" spans="27:29" ht="14.25">
      <c r="AA658" s="25" t="s">
        <v>552</v>
      </c>
      <c r="AB658" s="25" t="s">
        <v>808</v>
      </c>
      <c r="AC658" s="25">
        <v>477</v>
      </c>
    </row>
    <row r="659" spans="27:29" ht="14.25">
      <c r="AA659" s="25" t="s">
        <v>100</v>
      </c>
      <c r="AB659" s="25" t="s">
        <v>807</v>
      </c>
      <c r="AC659" s="25">
        <v>484</v>
      </c>
    </row>
    <row r="660" spans="27:29" ht="14.25">
      <c r="AA660" s="25" t="s">
        <v>143</v>
      </c>
      <c r="AB660" s="25" t="s">
        <v>806</v>
      </c>
      <c r="AC660" s="25">
        <v>486</v>
      </c>
    </row>
    <row r="661" spans="27:29" ht="14.25">
      <c r="AA661" s="25" t="s">
        <v>218</v>
      </c>
      <c r="AB661" s="25" t="s">
        <v>806</v>
      </c>
      <c r="AC661" s="25">
        <v>485</v>
      </c>
    </row>
    <row r="662" spans="27:29" ht="14.25">
      <c r="AA662" s="25" t="s">
        <v>102</v>
      </c>
      <c r="AB662" s="25" t="s">
        <v>805</v>
      </c>
      <c r="AC662" s="25">
        <v>488</v>
      </c>
    </row>
    <row r="663" spans="27:29" ht="14.25">
      <c r="AA663" s="25" t="s">
        <v>144</v>
      </c>
      <c r="AB663" s="25" t="s">
        <v>805</v>
      </c>
      <c r="AC663" s="25">
        <v>493</v>
      </c>
    </row>
    <row r="664" spans="27:29" ht="14.25">
      <c r="AA664" s="25" t="s">
        <v>182</v>
      </c>
      <c r="AB664" s="25" t="s">
        <v>805</v>
      </c>
      <c r="AC664" s="25">
        <v>487</v>
      </c>
    </row>
    <row r="665" spans="27:29" ht="14.25">
      <c r="AA665" s="25" t="s">
        <v>219</v>
      </c>
      <c r="AB665" s="25" t="s">
        <v>805</v>
      </c>
      <c r="AC665" s="25">
        <v>499</v>
      </c>
    </row>
    <row r="666" spans="27:29" ht="14.25">
      <c r="AA666" s="25" t="s">
        <v>254</v>
      </c>
      <c r="AB666" s="25" t="s">
        <v>805</v>
      </c>
      <c r="AC666" s="25">
        <v>497</v>
      </c>
    </row>
    <row r="667" spans="27:29" ht="14.25">
      <c r="AA667" s="25" t="s">
        <v>285</v>
      </c>
      <c r="AB667" s="25" t="s">
        <v>805</v>
      </c>
      <c r="AC667" s="25">
        <v>498</v>
      </c>
    </row>
    <row r="668" spans="27:29" ht="14.25">
      <c r="AA668" s="25" t="s">
        <v>312</v>
      </c>
      <c r="AB668" s="25" t="s">
        <v>805</v>
      </c>
      <c r="AC668" s="25">
        <v>686</v>
      </c>
    </row>
    <row r="669" spans="27:29" ht="14.25">
      <c r="AA669" s="25" t="s">
        <v>337</v>
      </c>
      <c r="AB669" s="25" t="s">
        <v>805</v>
      </c>
      <c r="AC669" s="25">
        <v>494</v>
      </c>
    </row>
    <row r="670" spans="27:29" ht="14.25">
      <c r="AA670" s="25" t="s">
        <v>362</v>
      </c>
      <c r="AB670" s="25" t="s">
        <v>805</v>
      </c>
      <c r="AC670" s="25">
        <v>500</v>
      </c>
    </row>
    <row r="671" spans="27:29" ht="14.25">
      <c r="AA671" s="24" t="s">
        <v>386</v>
      </c>
      <c r="AB671" s="24" t="s">
        <v>805</v>
      </c>
      <c r="AC671" s="24">
        <v>501</v>
      </c>
    </row>
    <row r="672" spans="27:29" ht="14.25">
      <c r="AA672" s="24" t="s">
        <v>405</v>
      </c>
      <c r="AB672" s="24" t="s">
        <v>805</v>
      </c>
      <c r="AC672" s="24">
        <v>491</v>
      </c>
    </row>
    <row r="673" spans="27:29" ht="14.25">
      <c r="AA673" s="24" t="s">
        <v>422</v>
      </c>
      <c r="AB673" s="24" t="s">
        <v>805</v>
      </c>
      <c r="AC673" s="24">
        <v>489</v>
      </c>
    </row>
    <row r="674" spans="27:29" ht="14.25">
      <c r="AA674" s="24" t="s">
        <v>439</v>
      </c>
      <c r="AB674" s="24" t="s">
        <v>805</v>
      </c>
      <c r="AC674" s="24">
        <v>492</v>
      </c>
    </row>
    <row r="675" spans="27:29" ht="14.25">
      <c r="AA675" s="24" t="s">
        <v>455</v>
      </c>
      <c r="AB675" s="24" t="s">
        <v>805</v>
      </c>
      <c r="AC675" s="24">
        <v>495</v>
      </c>
    </row>
    <row r="676" spans="27:29" ht="14.25">
      <c r="AA676" s="24" t="s">
        <v>470</v>
      </c>
      <c r="AB676" s="24" t="s">
        <v>805</v>
      </c>
      <c r="AC676" s="24">
        <v>490</v>
      </c>
    </row>
    <row r="677" spans="27:29" ht="14.25">
      <c r="AA677" s="24" t="s">
        <v>485</v>
      </c>
      <c r="AB677" s="24" t="s">
        <v>805</v>
      </c>
      <c r="AC677" s="24">
        <v>496</v>
      </c>
    </row>
    <row r="678" spans="27:29" ht="14.25">
      <c r="AA678" s="24" t="s">
        <v>103</v>
      </c>
      <c r="AB678" s="24" t="s">
        <v>804</v>
      </c>
      <c r="AC678" s="24">
        <v>623</v>
      </c>
    </row>
    <row r="679" spans="27:29" ht="14.25">
      <c r="AA679" s="24" t="s">
        <v>145</v>
      </c>
      <c r="AB679" s="24" t="s">
        <v>804</v>
      </c>
      <c r="AC679" s="24">
        <v>627</v>
      </c>
    </row>
    <row r="680" spans="27:29" ht="14.25">
      <c r="AA680" s="24" t="s">
        <v>183</v>
      </c>
      <c r="AB680" s="24" t="s">
        <v>804</v>
      </c>
      <c r="AC680" s="24">
        <v>626</v>
      </c>
    </row>
    <row r="681" spans="27:29" ht="14.25">
      <c r="AA681" s="24" t="s">
        <v>220</v>
      </c>
      <c r="AB681" s="24" t="s">
        <v>804</v>
      </c>
      <c r="AC681" s="24">
        <v>624</v>
      </c>
    </row>
    <row r="682" spans="27:29" ht="14.25">
      <c r="AA682" s="24" t="s">
        <v>255</v>
      </c>
      <c r="AB682" s="24" t="s">
        <v>804</v>
      </c>
      <c r="AC682" s="24">
        <v>625</v>
      </c>
    </row>
    <row r="683" spans="27:29" ht="14.25">
      <c r="AA683" s="24" t="s">
        <v>105</v>
      </c>
      <c r="AB683" s="24" t="s">
        <v>803</v>
      </c>
      <c r="AC683" s="24">
        <v>502</v>
      </c>
    </row>
    <row r="684" spans="27:29" ht="14.25">
      <c r="AA684" s="24" t="s">
        <v>146</v>
      </c>
      <c r="AB684" s="24" t="s">
        <v>803</v>
      </c>
      <c r="AC684" s="24">
        <v>503</v>
      </c>
    </row>
    <row r="685" spans="27:29" ht="14.25">
      <c r="AA685" s="24" t="s">
        <v>184</v>
      </c>
      <c r="AB685" s="24" t="s">
        <v>803</v>
      </c>
      <c r="AC685" s="24">
        <v>504</v>
      </c>
    </row>
    <row r="686" spans="27:29" ht="14.25">
      <c r="AA686" s="24" t="s">
        <v>221</v>
      </c>
      <c r="AB686" s="24" t="s">
        <v>803</v>
      </c>
      <c r="AC686" s="24">
        <v>505</v>
      </c>
    </row>
    <row r="687" spans="27:29" ht="14.25">
      <c r="AA687" s="24" t="s">
        <v>256</v>
      </c>
      <c r="AB687" s="24" t="s">
        <v>803</v>
      </c>
      <c r="AC687" s="24">
        <v>506</v>
      </c>
    </row>
    <row r="688" spans="27:29" ht="14.25">
      <c r="AA688" s="24" t="s">
        <v>286</v>
      </c>
      <c r="AB688" s="24" t="s">
        <v>803</v>
      </c>
      <c r="AC688" s="24">
        <v>507</v>
      </c>
    </row>
    <row r="689" spans="27:29" ht="14.25">
      <c r="AA689" s="24" t="s">
        <v>313</v>
      </c>
      <c r="AB689" s="24" t="s">
        <v>803</v>
      </c>
      <c r="AC689" s="24">
        <v>508</v>
      </c>
    </row>
    <row r="690" spans="27:29" ht="14.25">
      <c r="AA690" s="24" t="s">
        <v>338</v>
      </c>
      <c r="AB690" s="24" t="s">
        <v>803</v>
      </c>
      <c r="AC690" s="24">
        <v>509</v>
      </c>
    </row>
    <row r="691" spans="27:29" ht="14.25">
      <c r="AA691" s="24" t="s">
        <v>363</v>
      </c>
      <c r="AB691" s="24" t="s">
        <v>803</v>
      </c>
      <c r="AC691" s="24">
        <v>510</v>
      </c>
    </row>
    <row r="692" spans="27:29" ht="14.25">
      <c r="AA692" s="24" t="s">
        <v>387</v>
      </c>
      <c r="AB692" s="24" t="s">
        <v>803</v>
      </c>
      <c r="AC692" s="24">
        <v>511</v>
      </c>
    </row>
    <row r="693" spans="27:29" ht="14.25">
      <c r="AA693" s="24" t="s">
        <v>406</v>
      </c>
      <c r="AB693" s="24" t="s">
        <v>803</v>
      </c>
      <c r="AC693" s="24">
        <v>512</v>
      </c>
    </row>
    <row r="694" spans="27:29" ht="14.25">
      <c r="AA694" s="24" t="s">
        <v>423</v>
      </c>
      <c r="AB694" s="24" t="s">
        <v>803</v>
      </c>
      <c r="AC694" s="24">
        <v>513</v>
      </c>
    </row>
    <row r="695" spans="27:29" ht="14.25">
      <c r="AA695" s="24" t="s">
        <v>440</v>
      </c>
      <c r="AB695" s="24" t="s">
        <v>803</v>
      </c>
      <c r="AC695" s="24">
        <v>514</v>
      </c>
    </row>
    <row r="696" spans="27:29" ht="14.25">
      <c r="AA696" s="24" t="s">
        <v>456</v>
      </c>
      <c r="AB696" s="24" t="s">
        <v>803</v>
      </c>
      <c r="AC696" s="24">
        <v>515</v>
      </c>
    </row>
    <row r="697" spans="27:29" ht="14.25">
      <c r="AA697" s="24" t="s">
        <v>471</v>
      </c>
      <c r="AB697" s="24" t="s">
        <v>803</v>
      </c>
      <c r="AC697" s="24">
        <v>516</v>
      </c>
    </row>
    <row r="698" spans="27:29" ht="14.25">
      <c r="AA698" s="24" t="s">
        <v>486</v>
      </c>
      <c r="AB698" s="24" t="s">
        <v>803</v>
      </c>
      <c r="AC698" s="24">
        <v>517</v>
      </c>
    </row>
    <row r="699" spans="27:29" ht="14.25">
      <c r="AA699" s="24" t="s">
        <v>500</v>
      </c>
      <c r="AB699" s="24" t="s">
        <v>803</v>
      </c>
      <c r="AC699" s="24">
        <v>518</v>
      </c>
    </row>
    <row r="700" spans="27:29" ht="14.25">
      <c r="AA700" s="24" t="s">
        <v>514</v>
      </c>
      <c r="AB700" s="24" t="s">
        <v>803</v>
      </c>
      <c r="AC700" s="24">
        <v>519</v>
      </c>
    </row>
    <row r="701" spans="27:29" ht="14.25">
      <c r="AA701" s="24" t="s">
        <v>527</v>
      </c>
      <c r="AB701" s="24" t="s">
        <v>803</v>
      </c>
      <c r="AC701" s="24">
        <v>520</v>
      </c>
    </row>
    <row r="702" spans="27:29" ht="14.25">
      <c r="AA702" s="24" t="s">
        <v>540</v>
      </c>
      <c r="AB702" s="24" t="s">
        <v>803</v>
      </c>
      <c r="AC702" s="24">
        <v>521</v>
      </c>
    </row>
    <row r="703" spans="27:29" ht="14.25">
      <c r="AA703" s="23" t="s">
        <v>553</v>
      </c>
      <c r="AB703" s="23" t="s">
        <v>803</v>
      </c>
      <c r="AC703" s="23">
        <v>522</v>
      </c>
    </row>
    <row r="704" spans="27:29" ht="14.25">
      <c r="AA704" s="23" t="s">
        <v>565</v>
      </c>
      <c r="AB704" s="23" t="s">
        <v>803</v>
      </c>
      <c r="AC704" s="23">
        <v>523</v>
      </c>
    </row>
    <row r="705" spans="27:29" ht="14.25">
      <c r="AA705" s="22" t="s">
        <v>576</v>
      </c>
      <c r="AB705" s="22" t="s">
        <v>803</v>
      </c>
      <c r="AC705" s="22">
        <v>526</v>
      </c>
    </row>
    <row r="706" spans="27:29" ht="14.25">
      <c r="AA706" s="22" t="s">
        <v>587</v>
      </c>
      <c r="AB706" s="22" t="s">
        <v>803</v>
      </c>
      <c r="AC706" s="22">
        <v>765</v>
      </c>
    </row>
    <row r="707" spans="27:29" ht="14.25">
      <c r="AA707" s="22" t="s">
        <v>598</v>
      </c>
      <c r="AB707" s="22" t="s">
        <v>803</v>
      </c>
      <c r="AC707" s="22">
        <v>524</v>
      </c>
    </row>
    <row r="708" spans="27:29" ht="14.25">
      <c r="AA708" s="22" t="s">
        <v>608</v>
      </c>
      <c r="AB708" s="22" t="s">
        <v>803</v>
      </c>
      <c r="AC708" s="22">
        <v>525</v>
      </c>
    </row>
    <row r="709" spans="27:29" ht="14.25">
      <c r="AA709" s="22" t="s">
        <v>617</v>
      </c>
      <c r="AB709" s="22" t="s">
        <v>803</v>
      </c>
      <c r="AC709" s="22">
        <v>527</v>
      </c>
    </row>
    <row r="710" spans="27:29" ht="14.25">
      <c r="AA710" s="22" t="s">
        <v>625</v>
      </c>
      <c r="AB710" s="22" t="s">
        <v>803</v>
      </c>
      <c r="AC710" s="22">
        <v>528</v>
      </c>
    </row>
    <row r="711" spans="27:29" ht="14.25">
      <c r="AA711" s="22" t="s">
        <v>632</v>
      </c>
      <c r="AB711" s="22" t="s">
        <v>803</v>
      </c>
      <c r="AC711" s="22">
        <v>529</v>
      </c>
    </row>
    <row r="712" spans="27:29" ht="14.25">
      <c r="AA712" s="22" t="s">
        <v>639</v>
      </c>
      <c r="AB712" s="22" t="s">
        <v>803</v>
      </c>
      <c r="AC712" s="22">
        <v>530</v>
      </c>
    </row>
    <row r="713" spans="27:29" ht="14.25">
      <c r="AA713" s="22" t="s">
        <v>646</v>
      </c>
      <c r="AB713" s="22" t="s">
        <v>803</v>
      </c>
      <c r="AC713" s="22">
        <v>531</v>
      </c>
    </row>
    <row r="714" spans="27:29" ht="14.25">
      <c r="AA714" s="22" t="s">
        <v>106</v>
      </c>
      <c r="AB714" s="22" t="s">
        <v>802</v>
      </c>
      <c r="AC714" s="22">
        <v>533</v>
      </c>
    </row>
    <row r="715" spans="27:29" ht="14.25">
      <c r="AA715" s="22" t="s">
        <v>147</v>
      </c>
      <c r="AB715" s="22" t="s">
        <v>802</v>
      </c>
      <c r="AC715" s="22">
        <v>532</v>
      </c>
    </row>
    <row r="716" spans="27:29" ht="14.25">
      <c r="AA716" s="22" t="s">
        <v>185</v>
      </c>
      <c r="AB716" s="22" t="s">
        <v>802</v>
      </c>
      <c r="AC716" s="22">
        <v>713</v>
      </c>
    </row>
    <row r="717" spans="27:29" ht="14.25">
      <c r="AA717" s="22" t="s">
        <v>222</v>
      </c>
      <c r="AB717" s="22" t="s">
        <v>802</v>
      </c>
      <c r="AC717" s="22">
        <v>541</v>
      </c>
    </row>
    <row r="718" spans="27:29" ht="14.25">
      <c r="AA718" s="22" t="s">
        <v>257</v>
      </c>
      <c r="AB718" s="22" t="s">
        <v>802</v>
      </c>
      <c r="AC718" s="22">
        <v>544</v>
      </c>
    </row>
    <row r="719" spans="27:29" ht="14.25">
      <c r="AA719" s="22" t="s">
        <v>287</v>
      </c>
      <c r="AB719" s="22" t="s">
        <v>802</v>
      </c>
      <c r="AC719" s="22">
        <v>535</v>
      </c>
    </row>
    <row r="720" spans="27:29" ht="14.25">
      <c r="AA720" s="22" t="s">
        <v>314</v>
      </c>
      <c r="AB720" s="22" t="s">
        <v>802</v>
      </c>
      <c r="AC720" s="22">
        <v>534</v>
      </c>
    </row>
    <row r="721" spans="27:29" ht="14.25">
      <c r="AA721" s="22" t="s">
        <v>339</v>
      </c>
      <c r="AB721" s="22" t="s">
        <v>802</v>
      </c>
      <c r="AC721" s="22">
        <v>542</v>
      </c>
    </row>
    <row r="722" spans="27:29" ht="14.25">
      <c r="AA722" s="22" t="s">
        <v>364</v>
      </c>
      <c r="AB722" s="22" t="s">
        <v>802</v>
      </c>
      <c r="AC722" s="22">
        <v>543</v>
      </c>
    </row>
    <row r="723" spans="27:29" ht="14.25">
      <c r="AA723" s="22" t="s">
        <v>388</v>
      </c>
      <c r="AB723" s="22" t="s">
        <v>802</v>
      </c>
      <c r="AC723" s="22">
        <v>536</v>
      </c>
    </row>
    <row r="724" spans="27:29" ht="14.25">
      <c r="AA724" s="22" t="s">
        <v>407</v>
      </c>
      <c r="AB724" s="22" t="s">
        <v>802</v>
      </c>
      <c r="AC724" s="22">
        <v>537</v>
      </c>
    </row>
    <row r="725" spans="27:29" ht="14.25">
      <c r="AA725" s="22" t="s">
        <v>424</v>
      </c>
      <c r="AB725" s="22" t="s">
        <v>802</v>
      </c>
      <c r="AC725" s="22">
        <v>546</v>
      </c>
    </row>
    <row r="726" spans="27:29" ht="14.25">
      <c r="AA726" s="22" t="s">
        <v>441</v>
      </c>
      <c r="AB726" s="22" t="s">
        <v>802</v>
      </c>
      <c r="AC726" s="22">
        <v>545</v>
      </c>
    </row>
    <row r="727" spans="27:29" ht="14.25">
      <c r="AA727" s="22" t="s">
        <v>457</v>
      </c>
      <c r="AB727" s="22" t="s">
        <v>802</v>
      </c>
      <c r="AC727" s="22">
        <v>538</v>
      </c>
    </row>
    <row r="728" spans="27:29" ht="14.25">
      <c r="AA728" s="22" t="s">
        <v>472</v>
      </c>
      <c r="AB728" s="22" t="s">
        <v>802</v>
      </c>
      <c r="AC728" s="22">
        <v>539</v>
      </c>
    </row>
    <row r="729" spans="27:29" ht="14.25">
      <c r="AA729" s="22" t="s">
        <v>487</v>
      </c>
      <c r="AB729" s="22" t="s">
        <v>802</v>
      </c>
      <c r="AC729" s="22">
        <v>764</v>
      </c>
    </row>
    <row r="730" spans="27:29" ht="14.25">
      <c r="AA730" s="22" t="s">
        <v>501</v>
      </c>
      <c r="AB730" s="22" t="s">
        <v>802</v>
      </c>
      <c r="AC730" s="22">
        <v>540</v>
      </c>
    </row>
    <row r="731" spans="27:29" ht="14.25">
      <c r="AA731" s="22" t="s">
        <v>88</v>
      </c>
      <c r="AB731" s="22" t="s">
        <v>31</v>
      </c>
      <c r="AC731" s="22">
        <v>547</v>
      </c>
    </row>
    <row r="732" spans="27:29" ht="14.25">
      <c r="AA732" s="22" t="s">
        <v>133</v>
      </c>
      <c r="AB732" s="22" t="s">
        <v>31</v>
      </c>
      <c r="AC732" s="22">
        <v>555</v>
      </c>
    </row>
    <row r="733" spans="27:29" ht="14.25">
      <c r="AA733" s="22" t="s">
        <v>171</v>
      </c>
      <c r="AB733" s="22" t="s">
        <v>31</v>
      </c>
      <c r="AC733" s="22">
        <v>557</v>
      </c>
    </row>
    <row r="734" spans="27:29" ht="14.25">
      <c r="AA734" s="22" t="s">
        <v>209</v>
      </c>
      <c r="AB734" s="22" t="s">
        <v>31</v>
      </c>
      <c r="AC734" s="22">
        <v>556</v>
      </c>
    </row>
    <row r="735" spans="27:29" ht="14.25">
      <c r="AA735" s="22" t="s">
        <v>246</v>
      </c>
      <c r="AB735" s="22" t="s">
        <v>31</v>
      </c>
      <c r="AC735" s="22">
        <v>549</v>
      </c>
    </row>
    <row r="736" spans="27:29" ht="14.25">
      <c r="AA736" s="22" t="s">
        <v>280</v>
      </c>
      <c r="AB736" s="22" t="s">
        <v>31</v>
      </c>
      <c r="AC736" s="22">
        <v>548</v>
      </c>
    </row>
    <row r="737" spans="27:29" ht="14.25">
      <c r="AA737" s="22" t="s">
        <v>307</v>
      </c>
      <c r="AB737" s="22" t="s">
        <v>31</v>
      </c>
      <c r="AC737" s="22">
        <v>550</v>
      </c>
    </row>
    <row r="738" spans="27:29" ht="14.25">
      <c r="AA738" s="22" t="s">
        <v>332</v>
      </c>
      <c r="AB738" s="22" t="s">
        <v>31</v>
      </c>
      <c r="AC738" s="22">
        <v>661</v>
      </c>
    </row>
    <row r="739" spans="27:29" ht="14.25">
      <c r="AA739" s="22" t="s">
        <v>357</v>
      </c>
      <c r="AB739" s="22" t="s">
        <v>31</v>
      </c>
      <c r="AC739" s="22">
        <v>719</v>
      </c>
    </row>
    <row r="740" spans="27:29" ht="14.25">
      <c r="AA740" s="22" t="s">
        <v>381</v>
      </c>
      <c r="AB740" s="22" t="s">
        <v>31</v>
      </c>
      <c r="AC740" s="22">
        <v>643</v>
      </c>
    </row>
    <row r="741" spans="27:29" ht="14.25">
      <c r="AA741" s="22" t="s">
        <v>400</v>
      </c>
      <c r="AB741" s="22" t="s">
        <v>31</v>
      </c>
      <c r="AC741" s="22">
        <v>554</v>
      </c>
    </row>
    <row r="742" spans="27:29" ht="14.25">
      <c r="AA742" s="22" t="s">
        <v>418</v>
      </c>
      <c r="AB742" s="22" t="s">
        <v>31</v>
      </c>
      <c r="AC742" s="22">
        <v>552</v>
      </c>
    </row>
    <row r="743" spans="27:29" ht="14.25">
      <c r="AA743" s="22" t="s">
        <v>435</v>
      </c>
      <c r="AB743" s="22" t="s">
        <v>31</v>
      </c>
      <c r="AC743" s="22">
        <v>553</v>
      </c>
    </row>
    <row r="744" spans="27:29" ht="14.25">
      <c r="AA744" s="22" t="s">
        <v>451</v>
      </c>
      <c r="AB744" s="22" t="s">
        <v>31</v>
      </c>
      <c r="AC744" s="22">
        <v>551</v>
      </c>
    </row>
    <row r="745" spans="27:29" ht="14.25">
      <c r="AA745" s="22" t="s">
        <v>109</v>
      </c>
      <c r="AB745" s="22" t="s">
        <v>56</v>
      </c>
      <c r="AC745" s="22">
        <v>560</v>
      </c>
    </row>
    <row r="746" spans="27:29" ht="14.25">
      <c r="AA746" s="22" t="s">
        <v>149</v>
      </c>
      <c r="AB746" s="22" t="s">
        <v>56</v>
      </c>
      <c r="AC746" s="22">
        <v>562</v>
      </c>
    </row>
    <row r="747" spans="27:29" ht="14.25">
      <c r="AA747" s="22" t="s">
        <v>187</v>
      </c>
      <c r="AB747" s="22" t="s">
        <v>56</v>
      </c>
      <c r="AC747" s="22">
        <v>561</v>
      </c>
    </row>
    <row r="748" spans="27:29" ht="14.25">
      <c r="AA748" s="22" t="s">
        <v>224</v>
      </c>
      <c r="AB748" s="22" t="s">
        <v>56</v>
      </c>
      <c r="AC748" s="22">
        <v>563</v>
      </c>
    </row>
    <row r="749" spans="27:29" ht="14.25">
      <c r="AA749" s="22" t="s">
        <v>258</v>
      </c>
      <c r="AB749" s="22" t="s">
        <v>56</v>
      </c>
      <c r="AC749" s="22">
        <v>559</v>
      </c>
    </row>
    <row r="750" spans="27:29" ht="14.25">
      <c r="AA750" s="22" t="s">
        <v>101</v>
      </c>
      <c r="AB750" s="22" t="s">
        <v>801</v>
      </c>
      <c r="AC750" s="22">
        <v>564</v>
      </c>
    </row>
    <row r="751" spans="27:29" ht="14.25">
      <c r="AA751" s="22" t="s">
        <v>181</v>
      </c>
      <c r="AB751" s="22" t="s">
        <v>801</v>
      </c>
      <c r="AC751" s="22">
        <v>565</v>
      </c>
    </row>
    <row r="752" spans="27:29" ht="14.25">
      <c r="AA752" s="22" t="s">
        <v>110</v>
      </c>
      <c r="AB752" s="22" t="s">
        <v>57</v>
      </c>
      <c r="AC752" s="22">
        <v>566</v>
      </c>
    </row>
    <row r="753" spans="27:29" ht="14.25">
      <c r="AA753" s="22" t="s">
        <v>150</v>
      </c>
      <c r="AB753" s="22" t="s">
        <v>57</v>
      </c>
      <c r="AC753" s="22">
        <v>567</v>
      </c>
    </row>
    <row r="754" spans="27:29" ht="14.25">
      <c r="AA754" s="22" t="s">
        <v>188</v>
      </c>
      <c r="AB754" s="22" t="s">
        <v>57</v>
      </c>
      <c r="AC754" s="22">
        <v>568</v>
      </c>
    </row>
    <row r="755" spans="27:29" ht="14.25">
      <c r="AA755" s="22" t="s">
        <v>225</v>
      </c>
      <c r="AB755" s="22" t="s">
        <v>57</v>
      </c>
      <c r="AC755" s="22">
        <v>569</v>
      </c>
    </row>
    <row r="756" spans="27:29" ht="14.25">
      <c r="AA756" s="22" t="s">
        <v>259</v>
      </c>
      <c r="AB756" s="22" t="s">
        <v>57</v>
      </c>
      <c r="AC756" s="22">
        <v>570</v>
      </c>
    </row>
    <row r="757" spans="27:29" ht="14.25">
      <c r="AA757" s="22" t="s">
        <v>288</v>
      </c>
      <c r="AB757" s="22" t="s">
        <v>57</v>
      </c>
      <c r="AC757" s="22">
        <v>630</v>
      </c>
    </row>
    <row r="758" spans="27:29" ht="14.25">
      <c r="AA758" s="22" t="s">
        <v>315</v>
      </c>
      <c r="AB758" s="22" t="s">
        <v>57</v>
      </c>
      <c r="AC758" s="22">
        <v>571</v>
      </c>
    </row>
    <row r="759" spans="27:29" ht="14.25">
      <c r="AA759" s="22" t="s">
        <v>340</v>
      </c>
      <c r="AB759" s="22" t="s">
        <v>57</v>
      </c>
      <c r="AC759" s="22">
        <v>573</v>
      </c>
    </row>
    <row r="760" spans="27:29" ht="14.25">
      <c r="AA760" s="22" t="s">
        <v>365</v>
      </c>
      <c r="AB760" s="22" t="s">
        <v>57</v>
      </c>
      <c r="AC760" s="22">
        <v>572</v>
      </c>
    </row>
    <row r="761" spans="27:29" ht="14.25">
      <c r="AA761" s="22" t="s">
        <v>111</v>
      </c>
      <c r="AB761" s="22" t="s">
        <v>58</v>
      </c>
      <c r="AC761" s="22">
        <v>576</v>
      </c>
    </row>
    <row r="762" spans="27:29" ht="14.25">
      <c r="AA762" s="22" t="s">
        <v>151</v>
      </c>
      <c r="AB762" s="22" t="s">
        <v>58</v>
      </c>
      <c r="AC762" s="22">
        <v>575</v>
      </c>
    </row>
    <row r="763" spans="27:29" ht="14.25">
      <c r="AA763" s="22" t="s">
        <v>189</v>
      </c>
      <c r="AB763" s="22" t="s">
        <v>58</v>
      </c>
      <c r="AC763" s="22">
        <v>578</v>
      </c>
    </row>
    <row r="764" spans="27:29" ht="14.25">
      <c r="AA764" s="22" t="s">
        <v>226</v>
      </c>
      <c r="AB764" s="22" t="s">
        <v>58</v>
      </c>
      <c r="AC764" s="22">
        <v>577</v>
      </c>
    </row>
    <row r="765" spans="27:29" ht="14.25">
      <c r="AA765" s="22" t="s">
        <v>260</v>
      </c>
      <c r="AB765" s="22" t="s">
        <v>58</v>
      </c>
      <c r="AC765" s="22">
        <v>574</v>
      </c>
    </row>
    <row r="766" spans="27:29" ht="14.25">
      <c r="AA766" s="22" t="s">
        <v>112</v>
      </c>
      <c r="AB766" s="22" t="s">
        <v>800</v>
      </c>
      <c r="AC766" s="22">
        <v>585</v>
      </c>
    </row>
    <row r="767" spans="27:29" ht="14.25">
      <c r="AA767" s="22" t="s">
        <v>152</v>
      </c>
      <c r="AB767" s="22" t="s">
        <v>800</v>
      </c>
      <c r="AC767" s="22">
        <v>586</v>
      </c>
    </row>
    <row r="768" spans="27:29" ht="14.25">
      <c r="AA768" s="22" t="s">
        <v>190</v>
      </c>
      <c r="AB768" s="22" t="s">
        <v>800</v>
      </c>
      <c r="AC768" s="22">
        <v>579</v>
      </c>
    </row>
    <row r="769" spans="27:29" ht="14.25">
      <c r="AA769" s="22" t="s">
        <v>227</v>
      </c>
      <c r="AB769" s="22" t="s">
        <v>800</v>
      </c>
      <c r="AC769" s="22">
        <v>580</v>
      </c>
    </row>
    <row r="770" spans="27:29" ht="14.25">
      <c r="AA770" s="22" t="s">
        <v>261</v>
      </c>
      <c r="AB770" s="22" t="s">
        <v>800</v>
      </c>
      <c r="AC770" s="22">
        <v>581</v>
      </c>
    </row>
    <row r="771" spans="27:29" ht="14.25">
      <c r="AA771" s="22" t="s">
        <v>289</v>
      </c>
      <c r="AB771" s="22" t="s">
        <v>800</v>
      </c>
      <c r="AC771" s="22">
        <v>587</v>
      </c>
    </row>
    <row r="772" spans="27:29" ht="14.25">
      <c r="AA772" s="22" t="s">
        <v>316</v>
      </c>
      <c r="AB772" s="22" t="s">
        <v>800</v>
      </c>
      <c r="AC772" s="22">
        <v>582</v>
      </c>
    </row>
    <row r="773" spans="27:29" ht="14.25">
      <c r="AA773" s="22" t="s">
        <v>341</v>
      </c>
      <c r="AB773" s="22" t="s">
        <v>800</v>
      </c>
      <c r="AC773" s="22">
        <v>583</v>
      </c>
    </row>
    <row r="774" spans="27:29" ht="14.25">
      <c r="AA774" s="22" t="s">
        <v>366</v>
      </c>
      <c r="AB774" s="22" t="s">
        <v>800</v>
      </c>
      <c r="AC774" s="22">
        <v>629</v>
      </c>
    </row>
    <row r="775" spans="27:29" ht="14.25">
      <c r="AA775" s="22" t="s">
        <v>113</v>
      </c>
      <c r="AB775" s="22" t="s">
        <v>799</v>
      </c>
      <c r="AC775" s="22">
        <v>598</v>
      </c>
    </row>
    <row r="776" spans="27:29" ht="14.25">
      <c r="AA776" s="22" t="s">
        <v>153</v>
      </c>
      <c r="AB776" s="22" t="s">
        <v>799</v>
      </c>
      <c r="AC776" s="22">
        <v>705</v>
      </c>
    </row>
    <row r="777" spans="27:29" ht="14.25">
      <c r="AA777" s="22" t="s">
        <v>191</v>
      </c>
      <c r="AB777" s="22" t="s">
        <v>799</v>
      </c>
      <c r="AC777" s="22">
        <v>736</v>
      </c>
    </row>
    <row r="778" spans="27:29" ht="14.25">
      <c r="AA778" s="22" t="s">
        <v>228</v>
      </c>
      <c r="AB778" s="22" t="s">
        <v>799</v>
      </c>
      <c r="AC778" s="22">
        <v>751</v>
      </c>
    </row>
    <row r="779" spans="27:29" ht="14.25">
      <c r="AA779" s="22" t="s">
        <v>262</v>
      </c>
      <c r="AB779" s="22" t="s">
        <v>799</v>
      </c>
      <c r="AC779" s="22">
        <v>592</v>
      </c>
    </row>
    <row r="780" spans="27:29" ht="14.25">
      <c r="AA780" s="22" t="s">
        <v>290</v>
      </c>
      <c r="AB780" s="22" t="s">
        <v>799</v>
      </c>
      <c r="AC780" s="22">
        <v>595</v>
      </c>
    </row>
    <row r="781" spans="27:29" ht="14.25">
      <c r="AA781" s="22" t="s">
        <v>317</v>
      </c>
      <c r="AB781" s="22" t="s">
        <v>799</v>
      </c>
      <c r="AC781" s="22">
        <v>601</v>
      </c>
    </row>
    <row r="782" spans="27:29" ht="14.25">
      <c r="AA782" s="22" t="s">
        <v>342</v>
      </c>
      <c r="AB782" s="22" t="s">
        <v>799</v>
      </c>
      <c r="AC782" s="22">
        <v>588</v>
      </c>
    </row>
    <row r="783" spans="27:29" ht="14.25">
      <c r="AA783" s="22" t="s">
        <v>367</v>
      </c>
      <c r="AB783" s="22" t="s">
        <v>799</v>
      </c>
      <c r="AC783" s="22">
        <v>600</v>
      </c>
    </row>
    <row r="784" spans="27:29" ht="14.25">
      <c r="AA784" s="22" t="s">
        <v>389</v>
      </c>
      <c r="AB784" s="22" t="s">
        <v>799</v>
      </c>
      <c r="AC784" s="22">
        <v>603</v>
      </c>
    </row>
    <row r="785" spans="27:29" ht="14.25">
      <c r="AA785" s="22" t="s">
        <v>408</v>
      </c>
      <c r="AB785" s="22" t="s">
        <v>799</v>
      </c>
      <c r="AC785" s="22">
        <v>602</v>
      </c>
    </row>
    <row r="786" spans="27:29" ht="14.25">
      <c r="AA786" s="22" t="s">
        <v>425</v>
      </c>
      <c r="AB786" s="22" t="s">
        <v>799</v>
      </c>
      <c r="AC786" s="22">
        <v>604</v>
      </c>
    </row>
    <row r="787" spans="27:29" ht="14.25">
      <c r="AA787" s="22" t="s">
        <v>442</v>
      </c>
      <c r="AB787" s="22" t="s">
        <v>799</v>
      </c>
      <c r="AC787" s="22">
        <v>589</v>
      </c>
    </row>
    <row r="788" spans="27:29" ht="14.25">
      <c r="AA788" s="22" t="s">
        <v>458</v>
      </c>
      <c r="AB788" s="22" t="s">
        <v>799</v>
      </c>
      <c r="AC788" s="22">
        <v>591</v>
      </c>
    </row>
    <row r="789" spans="27:29" ht="14.25">
      <c r="AA789" s="22" t="s">
        <v>473</v>
      </c>
      <c r="AB789" s="22" t="s">
        <v>799</v>
      </c>
      <c r="AC789" s="22">
        <v>731</v>
      </c>
    </row>
    <row r="790" spans="27:29" ht="14.25">
      <c r="AA790" s="22" t="s">
        <v>488</v>
      </c>
      <c r="AB790" s="22" t="s">
        <v>799</v>
      </c>
      <c r="AC790" s="22">
        <v>599</v>
      </c>
    </row>
    <row r="791" spans="27:29" ht="14.25">
      <c r="AA791" s="22" t="s">
        <v>502</v>
      </c>
      <c r="AB791" s="22" t="s">
        <v>799</v>
      </c>
      <c r="AC791" s="22">
        <v>594</v>
      </c>
    </row>
    <row r="792" spans="27:29" ht="14.25">
      <c r="AA792" s="22" t="s">
        <v>515</v>
      </c>
      <c r="AB792" s="22" t="s">
        <v>799</v>
      </c>
      <c r="AC792" s="22">
        <v>596</v>
      </c>
    </row>
    <row r="793" spans="27:29" ht="14.25">
      <c r="AA793" s="22" t="s">
        <v>528</v>
      </c>
      <c r="AB793" s="22" t="s">
        <v>799</v>
      </c>
      <c r="AC793" s="22">
        <v>597</v>
      </c>
    </row>
    <row r="794" spans="27:29" ht="14.25">
      <c r="AA794" s="22" t="s">
        <v>541</v>
      </c>
      <c r="AB794" s="22" t="s">
        <v>799</v>
      </c>
      <c r="AC794" s="22">
        <v>590</v>
      </c>
    </row>
    <row r="795" spans="27:29" ht="14.25">
      <c r="AA795" s="22" t="s">
        <v>554</v>
      </c>
      <c r="AB795" s="22" t="s">
        <v>799</v>
      </c>
      <c r="AC795" s="22">
        <v>593</v>
      </c>
    </row>
    <row r="796" spans="27:29" ht="14.25">
      <c r="AA796" s="22" t="s">
        <v>78</v>
      </c>
      <c r="AB796" s="22" t="s">
        <v>798</v>
      </c>
      <c r="AC796" s="22">
        <v>632</v>
      </c>
    </row>
    <row r="797" spans="27:29" ht="14.25">
      <c r="AA797" s="22" t="s">
        <v>79</v>
      </c>
      <c r="AB797" s="22" t="s">
        <v>797</v>
      </c>
      <c r="AC797" s="22">
        <v>633</v>
      </c>
    </row>
    <row r="798" spans="27:29" ht="14.25">
      <c r="AA798" s="22" t="s">
        <v>107</v>
      </c>
      <c r="AB798" s="22" t="s">
        <v>796</v>
      </c>
      <c r="AC798" s="22">
        <v>105</v>
      </c>
    </row>
    <row r="799" spans="27:29" ht="14.25">
      <c r="AA799" s="22" t="s">
        <v>76</v>
      </c>
      <c r="AB799" s="22" t="s">
        <v>76</v>
      </c>
      <c r="AC799" s="22">
        <v>124</v>
      </c>
    </row>
    <row r="800" spans="27:29" ht="14.25">
      <c r="AA800" s="22" t="s">
        <v>104</v>
      </c>
      <c r="AB800" s="22" t="s">
        <v>795</v>
      </c>
      <c r="AC800" s="22">
        <v>634</v>
      </c>
    </row>
    <row r="801" spans="27:29" ht="14.25">
      <c r="AA801" s="22" t="s">
        <v>64</v>
      </c>
      <c r="AB801" s="22" t="s">
        <v>64</v>
      </c>
      <c r="AC801" s="22">
        <v>639</v>
      </c>
    </row>
    <row r="802" spans="27:29" ht="14.25">
      <c r="AA802" s="22" t="s">
        <v>108</v>
      </c>
      <c r="AB802" s="22" t="s">
        <v>794</v>
      </c>
      <c r="AC802" s="22">
        <v>315</v>
      </c>
    </row>
    <row r="803" spans="27:29" ht="14.25">
      <c r="AA803" s="22" t="s">
        <v>148</v>
      </c>
      <c r="AB803" s="22" t="s">
        <v>794</v>
      </c>
      <c r="AC803" s="22">
        <v>309</v>
      </c>
    </row>
    <row r="804" spans="27:29" ht="14.25">
      <c r="AA804" s="22" t="s">
        <v>186</v>
      </c>
      <c r="AB804" s="22" t="s">
        <v>794</v>
      </c>
      <c r="AC804" s="22">
        <v>653</v>
      </c>
    </row>
    <row r="805" spans="27:29" ht="14.25">
      <c r="AA805" s="22" t="s">
        <v>223</v>
      </c>
      <c r="AB805" s="22" t="s">
        <v>794</v>
      </c>
      <c r="AC805" s="22">
        <v>257</v>
      </c>
    </row>
    <row r="806" spans="27:29" ht="14.25">
      <c r="AA806" s="22" t="s">
        <v>63</v>
      </c>
      <c r="AB806" s="22" t="s">
        <v>793</v>
      </c>
      <c r="AC806" s="22">
        <v>715</v>
      </c>
    </row>
    <row r="807" spans="27:29" ht="14.25">
      <c r="AA807" s="22" t="s">
        <v>114</v>
      </c>
      <c r="AB807" s="22" t="s">
        <v>793</v>
      </c>
      <c r="AC807" s="22">
        <v>1</v>
      </c>
    </row>
  </sheetData>
  <sheetProtection sheet="1" objects="1" scenarios="1" selectLockedCells="1"/>
  <mergeCells count="13">
    <mergeCell ref="C9:F9"/>
    <mergeCell ref="H8:I8"/>
    <mergeCell ref="C10:F10"/>
    <mergeCell ref="E16:G16"/>
    <mergeCell ref="A49:F49"/>
    <mergeCell ref="A51:F51"/>
    <mergeCell ref="A1:J1"/>
    <mergeCell ref="C2:D2"/>
    <mergeCell ref="A5:H5"/>
    <mergeCell ref="A9:B9"/>
    <mergeCell ref="A15:C15"/>
    <mergeCell ref="C7:F7"/>
    <mergeCell ref="C8:F8"/>
  </mergeCells>
  <conditionalFormatting sqref="C7:F10">
    <cfRule type="cellIs" priority="38" dxfId="26" operator="equal">
      <formula>0</formula>
    </cfRule>
  </conditionalFormatting>
  <conditionalFormatting sqref="G15">
    <cfRule type="cellIs" priority="17" dxfId="26" operator="equal">
      <formula>0</formula>
    </cfRule>
  </conditionalFormatting>
  <conditionalFormatting sqref="H8:I8">
    <cfRule type="cellIs" priority="8" dxfId="26" operator="equal">
      <formula>0</formula>
    </cfRule>
  </conditionalFormatting>
  <conditionalFormatting sqref="F21:F22">
    <cfRule type="cellIs" priority="4" dxfId="26" operator="equal">
      <formula>0</formula>
    </cfRule>
  </conditionalFormatting>
  <conditionalFormatting sqref="F28:G28 G20:G25 F30:G34">
    <cfRule type="cellIs" priority="7" dxfId="26" operator="equal">
      <formula>0</formula>
    </cfRule>
  </conditionalFormatting>
  <conditionalFormatting sqref="G27">
    <cfRule type="cellIs" priority="6" dxfId="26" operator="equal">
      <formula>0</formula>
    </cfRule>
  </conditionalFormatting>
  <conditionalFormatting sqref="F26:G26 G29 F27">
    <cfRule type="cellIs" priority="5" dxfId="26" operator="equal">
      <formula>0</formula>
    </cfRule>
  </conditionalFormatting>
  <conditionalFormatting sqref="F44:G48">
    <cfRule type="cellIs" priority="1" dxfId="26" operator="equal">
      <formula>0</formula>
    </cfRule>
  </conditionalFormatting>
  <conditionalFormatting sqref="F37:G41">
    <cfRule type="cellIs" priority="2" dxfId="26" operator="equal">
      <formula>0</formula>
    </cfRule>
  </conditionalFormatting>
  <dataValidations count="50">
    <dataValidation type="whole" operator="greaterThanOrEqual" allowBlank="1" showInputMessage="1" showErrorMessage="1" prompt="Number of patients 18+ screened for tobacco." error="Please enter a whole, positive  number." sqref="F44:F48 F37:F41">
      <formula1>0</formula1>
    </dataValidation>
    <dataValidation type="list" allowBlank="1" showInputMessage="1" showErrorMessage="1" prompt="Please select the method used to calcuate panel size" error="Please enter a whole number" sqref="E16">
      <formula1>"3 year look back (recommended), 4 year look back, 5 year look back,Confirmed panel only"</formula1>
    </dataValidation>
    <dataValidation allowBlank="1" showInputMessage="1" showErrorMessage="1" prompt="Please select your PCN" sqref="C7:F7"/>
    <dataValidation allowBlank="1" showInputMessage="1" showErrorMessage="1" prompt="Number of patients 18+" sqref="F21:F22 F28 F30:F34"/>
    <dataValidation operator="greaterThanOrEqual" allowBlank="1" showInputMessage="1" showErrorMessage="1" sqref="A49 A51 H47 H49 H51"/>
    <dataValidation allowBlank="1" showInputMessage="1" showErrorMessage="1" prompt="Number of patients presenting to the provider within the defined time period." error="Please enter a percentage between 0 - 1" sqref="F15"/>
    <dataValidation allowBlank="1" showInputMessage="1" showErrorMessage="1" prompt="Percentage of eligible patients who have a blood pressure screening maneuver documented in the EMR." sqref="G20"/>
    <dataValidation allowBlank="1" showInputMessage="1" showErrorMessage="1" prompt="Percentage of eligible patients who have a height screening maneuver documented in the EMR." sqref="G21 G34 G30 G32"/>
    <dataValidation allowBlank="1" showInputMessage="1" showErrorMessage="1" prompt="Percentage of eligible patients who have a weight screening maneuver documented in the EMR." sqref="G22"/>
    <dataValidation allowBlank="1" showInputMessage="1" showErrorMessage="1" prompt="Percentage of eligible patients who have a physical activity screening maneuver documented in the EMR." sqref="G31"/>
    <dataValidation allowBlank="1" showInputMessage="1" showErrorMessage="1" prompt="Percentage of eligible patients who have a influenza vaccination screening maneuver documented in the EMR." sqref="G28"/>
    <dataValidation allowBlank="1" showInputMessage="1" showErrorMessage="1" prompt="Percentage of eligible patients who have a mammography screening maneuver documented in the EMR." sqref="G24"/>
    <dataValidation allowBlank="1" showInputMessage="1" showErrorMessage="1" prompt="Percentage of eligible patients who have a colorectal cancel screening maneuver documented in the EMR." sqref="G29"/>
    <dataValidation allowBlank="1" showInputMessage="1" showErrorMessage="1" prompt="Percentage of eligible patients who have a cardiovascular risk calculation screening maneuver documented in the EMR." sqref="G27"/>
    <dataValidation allowBlank="1" showInputMessage="1" showErrorMessage="1" prompt="Percentage of eligible patients who have a diabetes screening maneuver documented in the EMR." sqref="G25"/>
    <dataValidation allowBlank="1" showInputMessage="1" showErrorMessage="1" prompt="Percentage of eligible patients who have a pap test screening maneuver documented in the EMR." error="Please enter a percentage ranging from 0 to 1" sqref="G23"/>
    <dataValidation allowBlank="1" showInputMessage="1" showErrorMessage="1" prompt="Percentage of eligible patients who have a plasma lipid profile (non-fasting) screening maneuver documented in the EMR." sqref="G26"/>
    <dataValidation type="date" operator="lessThan" allowBlank="1" showInputMessage="1" showErrorMessage="1" promptTitle="Please enter today's date." prompt="Please use dd-mmm-yy format. &#10;e.g. 01-Jan-18" error="Please ensure you are using requested format. Date must not be in the future and no more than one week into the past." sqref="C2:D2">
      <formula1>44562</formula1>
    </dataValidation>
    <dataValidation type="whole" operator="lessThan" allowBlank="1" showInputMessage="1" showErrorMessage="1" prompt="Number of patients 18+" error="Please enter a whole number" sqref="F20">
      <formula1>100000000</formula1>
    </dataValidation>
    <dataValidation type="whole" operator="lessThan" allowBlank="1" showInputMessage="1" showErrorMessage="1" prompt="Number of patients 50-74" error="Please enter a whole number" sqref="F29">
      <formula1>100000000</formula1>
    </dataValidation>
    <dataValidation type="whole" operator="lessThan" allowBlank="1" showInputMessage="1" showErrorMessage="1" prompt="Number of patients 40+." error="Please enter a whole number" sqref="F25">
      <formula1>100000000</formula1>
    </dataValidation>
    <dataValidation type="whole" operator="lessThan" allowBlank="1" showInputMessage="1" showErrorMessage="1" prompt="Number of female patients 25-69." error="Please enter a whole number" sqref="F23">
      <formula1>100000000</formula1>
    </dataValidation>
    <dataValidation type="whole" operator="lessThan" allowBlank="1" showInputMessage="1" showErrorMessage="1" prompt="Number of female patients 50-74." error="Please enter a whole number" sqref="F24">
      <formula1>100000000</formula1>
    </dataValidation>
    <dataValidation type="whole" operator="lessThan" allowBlank="1" showInputMessage="1" showErrorMessage="1" prompt="Number of patients 18+ with a blood pressure screening maneuver documented in the EMR in the last year." error="Please enter a whole number" sqref="E20">
      <formula1>10000000</formula1>
    </dataValidation>
    <dataValidation allowBlank="1" showInputMessage="1" showErrorMessage="1" prompt="Number of patients 40-74" error="Please enter a percentage ranging from 0 to 1" sqref="F26:F27"/>
    <dataValidation type="whole" operator="lessThan" allowBlank="1" showInputMessage="1" showErrorMessage="1" prompt="Number of patients  18+ who screened positive for tobacco since the start of ASaP+ implementation." error="Please enter a whole number" sqref="E37 E44">
      <formula1>100000000</formula1>
    </dataValidation>
    <dataValidation type="whole" operator="lessThan" allowBlank="1" showInputMessage="1" showErrorMessage="1" prompt="Number of patients  18+ who screened positive for alcohol since the start of ASaP+ implementation." error="Please enter a whole number" sqref="E39 E46">
      <formula1>100000000</formula1>
    </dataValidation>
    <dataValidation type="whole" operator="lessThan" allowBlank="1" showInputMessage="1" showErrorMessage="1" prompt="Number of patients  18+ who screened positive for fruits and vegetables since the start of ASaP+ implementation." error="Please enter a whole number" sqref="E40 E47">
      <formula1>100000000</formula1>
    </dataValidation>
    <dataValidation type="whole" operator="lessThan" allowBlank="1" showInputMessage="1" showErrorMessage="1" prompt="Number of patients  18+ who screened positive for physical activity since the start of ASaP+ implementation. (*Please note that physical activity is synonymous with exercise)" error="Please enter a whole number" sqref="E38 E45">
      <formula1>100000000</formula1>
    </dataValidation>
    <dataValidation type="whole" operator="lessThan" allowBlank="1" showInputMessage="1" showErrorMessage="1" prompt="Number of patients  18+ who screened positive for BMI since the start of ASaP+ implementation." error="Please enter a whole number" sqref="E41 E48">
      <formula1>100000000</formula1>
    </dataValidation>
    <dataValidation type="whole" operator="lessThan" allowBlank="1" showInputMessage="1" showErrorMessage="1" prompt="Number of patients 18+ with a height screening maneuver documented in the EMR in the last year." error="Please enter a whole number" sqref="E21">
      <formula1>10000000</formula1>
    </dataValidation>
    <dataValidation type="whole" operator="lessThan" allowBlank="1" showInputMessage="1" showErrorMessage="1" prompt="Number of patients 18+ with a weight screening maneuver documented in the EMR in the last year." error="Please enter a whole number" sqref="E22">
      <formula1>10000000</formula1>
    </dataValidation>
    <dataValidation type="whole" operator="lessThan" allowBlank="1" showInputMessage="1" showErrorMessage="1" prompt="Number of patients 18+ with a BMI screening maneuver documented in the EMR in the last year." error="Please enter a whole number" sqref="E34">
      <formula1>10000000</formula1>
    </dataValidation>
    <dataValidation type="whole" operator="lessThan" allowBlank="1" showInputMessage="1" showErrorMessage="1" prompt="Number of patients 18+ with an exercise/physical activity screening maneuver documented in the EMR in the last year." error="Please enter a whole number" sqref="E31">
      <formula1>10000000</formula1>
    </dataValidation>
    <dataValidation type="whole" operator="lessThan" allowBlank="1" showInputMessage="1" showErrorMessage="1" prompt="Number of patients 18+ with a tobacco screening maneuver documented in the EMR in the last year." error="Please enter a whole number" sqref="E30">
      <formula1>10000000</formula1>
    </dataValidation>
    <dataValidation type="whole" operator="lessThan" allowBlank="1" showInputMessage="1" showErrorMessage="1" prompt="Number of patients 18+ with an alcohol screening maneuver documented in the EMR in the last year." error="Please enter a whole number" sqref="E32">
      <formula1>10000000</formula1>
    </dataValidation>
    <dataValidation type="whole" operator="lessThan" allowBlank="1" showInputMessage="1" showErrorMessage="1" prompt="Number of patients 18+ with a fruits and vegetable screening maneuver documented in the EMR in the last year." error="Please enter a whole number" sqref="E33">
      <formula1>10000000</formula1>
    </dataValidation>
    <dataValidation type="whole" operator="lessThan" allowBlank="1" showInputMessage="1" showErrorMessage="1" prompt="Number of patients 50-74 with a colorectal screen maneuver documented in the EMR" error="Please enter a whole number" sqref="E29">
      <formula1>10000000</formula1>
    </dataValidation>
    <dataValidation type="whole" operator="lessThan" allowBlank="1" showInputMessage="1" showErrorMessage="1" prompt="Number of patients ages 40-74&#10; with a plasma lipid profile screen in he last 5 years" error="Please enter a whole number" sqref="E26">
      <formula1>10000000</formula1>
    </dataValidation>
    <dataValidation type="whole" operator="lessThan" allowBlank="1" showInputMessage="1" showErrorMessage="1" prompt="Number of patients (age 40+) with a diabetes screening maneuver documented in the EMR in the last 5 years." error="Please enter a whole number" sqref="E25">
      <formula1>10000000</formula1>
    </dataValidation>
    <dataValidation type="whole" operator="lessThan" allowBlank="1" showInputMessage="1" showErrorMessage="1" prompt="Number of female patients (ages 25-69) with a pap screening maneuver documented in the EMR in the last 3 years." error="Please enter a whole number" sqref="E23">
      <formula1>10000000</formula1>
    </dataValidation>
    <dataValidation type="whole" operator="lessThan" allowBlank="1" showInputMessage="1" showErrorMessage="1" prompt="Number of female patients (ages 50-74) with a mammography screening maneuver documented in the EMR in the last 2 years." error="Please enter a whole number" sqref="E24">
      <formula1>10000000</formula1>
    </dataValidation>
    <dataValidation type="whole" operator="lessThan" allowBlank="1" showInputMessage="1" showErrorMessage="1" prompt="Number of patients 18+ with a influenza vaccine screening maneuver documented in the EMR in the last year." error="Please enter a whole number" sqref="E28">
      <formula1>10000000</formula1>
    </dataValidation>
    <dataValidation allowBlank="1" showInputMessage="1" showErrorMessage="1" prompt="Percentage of patients presenting to the provider within the defined time period who have confirmed their attachment to that provider." sqref="G15"/>
    <dataValidation type="whole" allowBlank="1" showInputMessage="1" showErrorMessage="1" prompt="Number of patients presenting to the provider within the last 3 years" error="Please enter a whole number" sqref="E14">
      <formula1>0</formula1>
      <formula2>100000000000</formula2>
    </dataValidation>
    <dataValidation allowBlank="1" showInputMessage="1" showErrorMessage="1" prompt="Number of patients presenting to the provider within the defined time period who have confirmed their attachment to that provider." sqref="E15"/>
    <dataValidation allowBlank="1" showInputMessage="1" showErrorMessage="1" prompt="Percentage of eligible patients who have a fruit and vegetable screening maneuver documented in the EMR." error="Please enter a percentage ranging from 0 to 1" sqref="G33"/>
    <dataValidation allowBlank="1" showInputMessage="1" showErrorMessage="1" prompt="Please use this box for any notes or comments you would like to record." sqref="A54"/>
    <dataValidation operator="greaterThanOrEqual" allowBlank="1" showInputMessage="1" showErrorMessage="1" prompt="Percentage of patients (age 18+), who screened positive for fruit and vegetables since the start of ASaP+ implementation." error="Please enter a whole, positive  number " sqref="G37:G41 G44:G48"/>
    <dataValidation type="whole" operator="lessThan" allowBlank="1" showInputMessage="1" showErrorMessage="1" prompt="Number of patients ages 40-74&#10; with a cardiovascular risk calculation screen in he last 5 years" error="Please enter a whole number" sqref="E27">
      <formula1>10000000</formula1>
    </dataValidation>
  </dataValidations>
  <printOptions/>
  <pageMargins left="0.7" right="0.7" top="0.75" bottom="0.75" header="0.3" footer="0.3"/>
  <pageSetup horizontalDpi="75" verticalDpi="75" orientation="portrait" r:id="rId1"/>
</worksheet>
</file>

<file path=xl/worksheets/sheet4.xml><?xml version="1.0" encoding="utf-8"?>
<worksheet xmlns="http://schemas.openxmlformats.org/spreadsheetml/2006/main" xmlns:r="http://schemas.openxmlformats.org/officeDocument/2006/relationships">
  <dimension ref="A1:CV814"/>
  <sheetViews>
    <sheetView showGridLines="0" zoomScalePageLayoutView="0" workbookViewId="0" topLeftCell="A43">
      <selection activeCell="C2" sqref="C2:D2"/>
    </sheetView>
  </sheetViews>
  <sheetFormatPr defaultColWidth="9.00390625" defaultRowHeight="14.25"/>
  <cols>
    <col min="2" max="2" width="9.875" style="0" customWidth="1"/>
    <col min="3" max="3" width="9.625" style="0" customWidth="1"/>
    <col min="4" max="4" width="9.00390625" style="0" customWidth="1"/>
    <col min="5" max="5" width="10.875" style="0" customWidth="1"/>
    <col min="6" max="6" width="11.875" style="0" customWidth="1"/>
    <col min="7" max="7" width="12.00390625" style="0" customWidth="1"/>
    <col min="8" max="8" width="19.25390625" style="0" customWidth="1"/>
    <col min="9" max="9" width="14.125" style="0" customWidth="1"/>
    <col min="10" max="10" width="14.75390625" style="0" customWidth="1"/>
    <col min="11" max="11" width="7.25390625" style="0" customWidth="1"/>
    <col min="12" max="12" width="9.00390625" style="0" customWidth="1"/>
    <col min="19" max="19" width="12.875" style="0" customWidth="1"/>
    <col min="20" max="20" width="6.875" style="0" customWidth="1"/>
    <col min="27" max="27" width="47.125" style="0" hidden="1" customWidth="1"/>
    <col min="28" max="28" width="34.75390625" style="0" hidden="1" customWidth="1"/>
    <col min="29" max="29" width="7.125" style="0" hidden="1" customWidth="1"/>
    <col min="30" max="33" width="0" style="0" hidden="1" customWidth="1"/>
    <col min="34" max="34" width="21.50390625" style="0" hidden="1" customWidth="1"/>
    <col min="35" max="35" width="23.00390625" style="0" hidden="1" customWidth="1"/>
    <col min="36" max="36" width="28.875" style="0" hidden="1" customWidth="1"/>
    <col min="37" max="37" width="0" style="0" hidden="1" customWidth="1"/>
    <col min="38" max="38" width="22.00390625" style="0" hidden="1" customWidth="1"/>
    <col min="39" max="39" width="20.875" style="0" hidden="1" customWidth="1"/>
    <col min="40" max="40" width="19.50390625" style="0" hidden="1" customWidth="1"/>
    <col min="41" max="41" width="17.625" style="0" hidden="1" customWidth="1"/>
    <col min="42" max="42" width="12.75390625" style="0" hidden="1" customWidth="1"/>
    <col min="43" max="43" width="19.625" style="0" hidden="1" customWidth="1"/>
    <col min="44" max="44" width="0" style="0" hidden="1" customWidth="1"/>
    <col min="45" max="45" width="27.50390625" style="0" hidden="1" customWidth="1"/>
    <col min="46" max="46" width="15.25390625" style="0" hidden="1" customWidth="1"/>
    <col min="47" max="47" width="24.875" style="0" hidden="1" customWidth="1"/>
    <col min="48" max="48" width="15.625" style="0" hidden="1" customWidth="1"/>
    <col min="49" max="49" width="17.125" style="0" hidden="1" customWidth="1"/>
    <col min="50" max="50" width="18.875" style="0" hidden="1" customWidth="1"/>
    <col min="51" max="51" width="15.375" style="0" hidden="1" customWidth="1"/>
    <col min="52" max="52" width="17.25390625" style="0" hidden="1" customWidth="1"/>
    <col min="53" max="53" width="24.875" style="0" hidden="1" customWidth="1"/>
    <col min="54" max="54" width="15.125" style="0" hidden="1" customWidth="1"/>
    <col min="55" max="55" width="26.25390625" style="0" hidden="1" customWidth="1"/>
    <col min="56" max="56" width="26.875" style="0" hidden="1" customWidth="1"/>
    <col min="57" max="57" width="0" style="0" hidden="1" customWidth="1"/>
    <col min="58" max="58" width="19.25390625" style="0" hidden="1" customWidth="1"/>
    <col min="59" max="59" width="31.375" style="0" hidden="1" customWidth="1"/>
    <col min="60" max="60" width="21.875" style="0" hidden="1" customWidth="1"/>
    <col min="61" max="61" width="18.875" style="0" hidden="1" customWidth="1"/>
    <col min="62" max="62" width="14.375" style="0" hidden="1" customWidth="1"/>
    <col min="63" max="63" width="37.25390625" style="0" hidden="1" customWidth="1"/>
    <col min="64" max="64" width="15.375" style="0" hidden="1" customWidth="1"/>
    <col min="65" max="65" width="15.25390625" style="0" hidden="1" customWidth="1"/>
    <col min="66" max="66" width="14.875" style="0" hidden="1" customWidth="1"/>
    <col min="67" max="68" width="15.125" style="0" hidden="1" customWidth="1"/>
    <col min="69" max="69" width="16.50390625" style="0" hidden="1" customWidth="1"/>
    <col min="70" max="70" width="0" style="0" hidden="1" customWidth="1"/>
    <col min="71" max="71" width="26.625" style="0" hidden="1" customWidth="1"/>
    <col min="72" max="72" width="22.875" style="0" hidden="1" customWidth="1"/>
    <col min="73" max="73" width="0" style="0" hidden="1" customWidth="1"/>
    <col min="74" max="74" width="26.00390625" style="0" hidden="1" customWidth="1"/>
    <col min="75" max="76" width="20.75390625" style="0" hidden="1" customWidth="1"/>
    <col min="77" max="77" width="37.00390625" style="0" hidden="1" customWidth="1"/>
    <col min="78" max="78" width="31.625" style="0" hidden="1" customWidth="1"/>
    <col min="79" max="79" width="25.875" style="0" hidden="1" customWidth="1"/>
    <col min="80" max="80" width="28.25390625" style="0" hidden="1" customWidth="1"/>
    <col min="81" max="81" width="30.375" style="0" hidden="1" customWidth="1"/>
    <col min="82" max="82" width="36.75390625" style="0" hidden="1" customWidth="1"/>
    <col min="83" max="83" width="33.00390625" style="0" hidden="1" customWidth="1"/>
    <col min="84" max="85" width="15.25390625" style="0" hidden="1" customWidth="1"/>
    <col min="86" max="86" width="23.625" style="0" hidden="1" customWidth="1"/>
    <col min="87" max="87" width="25.625" style="0" hidden="1" customWidth="1"/>
    <col min="88" max="88" width="27.25390625" style="0" hidden="1" customWidth="1"/>
    <col min="89" max="102" width="0" style="0" hidden="1" customWidth="1"/>
  </cols>
  <sheetData>
    <row r="1" spans="1:99" ht="27.75" customHeight="1">
      <c r="A1" s="197" t="s">
        <v>876</v>
      </c>
      <c r="B1" s="198"/>
      <c r="C1" s="198"/>
      <c r="D1" s="198"/>
      <c r="E1" s="198"/>
      <c r="F1" s="198"/>
      <c r="G1" s="198"/>
      <c r="H1" s="198"/>
      <c r="I1" s="198"/>
      <c r="J1" s="198"/>
      <c r="K1" s="57"/>
      <c r="L1" s="57"/>
      <c r="M1" s="57"/>
      <c r="N1" s="57"/>
      <c r="O1" s="57"/>
      <c r="P1" s="57"/>
      <c r="Q1" s="57"/>
      <c r="R1" s="57"/>
      <c r="S1" s="57"/>
      <c r="T1" s="57"/>
      <c r="U1" s="57"/>
      <c r="V1" s="57"/>
      <c r="W1" s="57"/>
      <c r="X1" s="57"/>
      <c r="Y1" s="57"/>
      <c r="Z1" s="57"/>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7"/>
      <c r="CM1" s="57"/>
      <c r="CN1" s="57"/>
      <c r="CO1" s="57"/>
      <c r="CP1" s="57"/>
      <c r="CQ1" s="57"/>
      <c r="CR1" s="57"/>
      <c r="CS1" s="57"/>
      <c r="CT1" s="57"/>
      <c r="CU1" s="56"/>
    </row>
    <row r="2" spans="1:99" ht="24" customHeight="1">
      <c r="A2" s="54" t="s">
        <v>854</v>
      </c>
      <c r="B2" s="55" t="s">
        <v>853</v>
      </c>
      <c r="C2" s="207"/>
      <c r="D2" s="208"/>
      <c r="E2" s="36"/>
      <c r="F2" s="36"/>
      <c r="G2" s="36"/>
      <c r="H2" s="36"/>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31"/>
    </row>
    <row r="3" spans="1:99" ht="24" customHeight="1">
      <c r="A3" s="54"/>
      <c r="B3" s="36"/>
      <c r="C3" s="53"/>
      <c r="D3" s="53"/>
      <c r="E3" s="36"/>
      <c r="F3" s="36"/>
      <c r="G3" s="36"/>
      <c r="H3" s="36"/>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31"/>
    </row>
    <row r="4" spans="1:99" ht="15">
      <c r="A4" s="46" t="s">
        <v>870</v>
      </c>
      <c r="B4" s="50"/>
      <c r="C4" s="50"/>
      <c r="D4" s="50"/>
      <c r="E4" s="50"/>
      <c r="F4" s="50"/>
      <c r="G4" s="50"/>
      <c r="H4" s="50"/>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31"/>
    </row>
    <row r="5" spans="1:99" ht="14.25">
      <c r="A5" s="204" t="s">
        <v>852</v>
      </c>
      <c r="B5" s="205"/>
      <c r="C5" s="205"/>
      <c r="D5" s="205"/>
      <c r="E5" s="205"/>
      <c r="F5" s="205"/>
      <c r="G5" s="205"/>
      <c r="H5" s="205"/>
      <c r="I5" s="9"/>
      <c r="J5" s="52"/>
      <c r="K5" s="8"/>
      <c r="L5" s="8"/>
      <c r="M5" s="8"/>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31"/>
    </row>
    <row r="6" spans="1:99" ht="14.25">
      <c r="A6" s="51"/>
      <c r="B6" s="50"/>
      <c r="C6" s="50"/>
      <c r="D6" s="8"/>
      <c r="E6" s="8"/>
      <c r="F6" s="8"/>
      <c r="G6" s="8"/>
      <c r="H6" s="8"/>
      <c r="I6" s="8"/>
      <c r="J6" s="8"/>
      <c r="K6" s="8"/>
      <c r="L6" s="8"/>
      <c r="M6" s="8"/>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31"/>
    </row>
    <row r="7" spans="1:99" ht="14.25">
      <c r="A7" s="40" t="s">
        <v>0</v>
      </c>
      <c r="B7" s="45"/>
      <c r="C7" s="221">
        <f>'Baseline Measures'!C7</f>
        <v>0</v>
      </c>
      <c r="D7" s="222"/>
      <c r="E7" s="222"/>
      <c r="F7" s="223"/>
      <c r="G7" s="36"/>
      <c r="H7" s="36"/>
      <c r="I7" s="36"/>
      <c r="J7" s="36"/>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31"/>
    </row>
    <row r="8" spans="1:99" ht="14.25">
      <c r="A8" s="40" t="s">
        <v>2</v>
      </c>
      <c r="B8" s="45"/>
      <c r="C8" s="221">
        <f>'Baseline Measures'!C8:F8</f>
        <v>0</v>
      </c>
      <c r="D8" s="222"/>
      <c r="E8" s="222"/>
      <c r="F8" s="223"/>
      <c r="G8" s="36" t="s">
        <v>868</v>
      </c>
      <c r="H8" s="221">
        <f>'Baseline Measures'!$I$8</f>
        <v>0</v>
      </c>
      <c r="I8" s="223"/>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31"/>
    </row>
    <row r="9" spans="1:99" ht="14.25">
      <c r="A9" s="219" t="s">
        <v>1</v>
      </c>
      <c r="B9" s="220"/>
      <c r="C9" s="224">
        <f>'Baseline Measures'!C9:F9</f>
        <v>0</v>
      </c>
      <c r="D9" s="224"/>
      <c r="E9" s="224"/>
      <c r="F9" s="224"/>
      <c r="G9" s="36"/>
      <c r="H9" s="36"/>
      <c r="I9" s="36"/>
      <c r="J9" s="36"/>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31"/>
    </row>
    <row r="10" spans="1:99" ht="14.25">
      <c r="A10" s="40"/>
      <c r="B10" s="45"/>
      <c r="C10" s="225">
        <f>'Baseline Measures'!C10:F10</f>
        <v>0</v>
      </c>
      <c r="D10" s="225"/>
      <c r="E10" s="225"/>
      <c r="F10" s="225"/>
      <c r="G10" s="36"/>
      <c r="H10" s="36"/>
      <c r="I10" s="36"/>
      <c r="J10" s="36"/>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31"/>
    </row>
    <row r="11" spans="1:99" ht="14.25">
      <c r="A11" s="49"/>
      <c r="B11" s="9"/>
      <c r="C11" s="39"/>
      <c r="D11" s="39"/>
      <c r="E11" s="39"/>
      <c r="F11" s="39"/>
      <c r="G11" s="9"/>
      <c r="H11" s="45"/>
      <c r="I11" s="45"/>
      <c r="J11" s="45"/>
      <c r="K11" s="45"/>
      <c r="L11" s="45"/>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31"/>
    </row>
    <row r="12" spans="1:99" ht="14.25">
      <c r="A12" s="50" t="s">
        <v>851</v>
      </c>
      <c r="B12" s="9"/>
      <c r="C12" s="9"/>
      <c r="D12" s="9"/>
      <c r="E12" s="9"/>
      <c r="F12" s="9"/>
      <c r="G12" s="9"/>
      <c r="H12" s="9"/>
      <c r="I12" s="37"/>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31"/>
    </row>
    <row r="13" spans="1:100" ht="17.25" customHeight="1">
      <c r="A13" s="46" t="s">
        <v>871</v>
      </c>
      <c r="B13" s="50"/>
      <c r="C13" s="50"/>
      <c r="D13" s="50"/>
      <c r="E13" s="48" t="s">
        <v>849</v>
      </c>
      <c r="F13" s="48" t="s">
        <v>848</v>
      </c>
      <c r="G13" s="48" t="s">
        <v>847</v>
      </c>
      <c r="H13" s="9"/>
      <c r="I13" s="9"/>
      <c r="J13" s="9"/>
      <c r="K13" s="9"/>
      <c r="L13" s="1"/>
      <c r="M13" s="4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9"/>
      <c r="CN13" s="9"/>
      <c r="CO13" s="9"/>
      <c r="CP13" s="9"/>
      <c r="CQ13" s="9"/>
      <c r="CR13" s="9"/>
      <c r="CS13" s="9"/>
      <c r="CT13" s="9"/>
      <c r="CU13" s="9"/>
      <c r="CV13" s="31"/>
    </row>
    <row r="14" spans="1:100" ht="14.25">
      <c r="A14" s="49" t="s">
        <v>850</v>
      </c>
      <c r="B14" s="9"/>
      <c r="C14" s="9"/>
      <c r="D14" s="9"/>
      <c r="E14" s="88"/>
      <c r="F14" s="8"/>
      <c r="G14" s="9"/>
      <c r="H14" s="9"/>
      <c r="I14" s="9"/>
      <c r="J14" s="9"/>
      <c r="K14" s="9"/>
      <c r="L14" s="1"/>
      <c r="M14" s="4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9"/>
      <c r="CN14" s="9"/>
      <c r="CO14" s="9"/>
      <c r="CP14" s="9"/>
      <c r="CQ14" s="9"/>
      <c r="CR14" s="9"/>
      <c r="CS14" s="9"/>
      <c r="CT14" s="9"/>
      <c r="CU14" s="9"/>
      <c r="CV14" s="31"/>
    </row>
    <row r="15" spans="1:100" ht="14.25">
      <c r="A15" s="201" t="s">
        <v>846</v>
      </c>
      <c r="B15" s="203"/>
      <c r="C15" s="203"/>
      <c r="D15" s="9"/>
      <c r="E15" s="88"/>
      <c r="F15" s="88"/>
      <c r="G15" s="90">
        <f>_xlfn.IFERROR(E15/F15,0)</f>
        <v>0</v>
      </c>
      <c r="H15" s="9"/>
      <c r="I15" s="9"/>
      <c r="J15" s="1"/>
      <c r="K15" s="9"/>
      <c r="L15" s="1"/>
      <c r="M15" s="4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9"/>
      <c r="CN15" s="9"/>
      <c r="CO15" s="9"/>
      <c r="CP15" s="9"/>
      <c r="CQ15" s="9"/>
      <c r="CR15" s="9"/>
      <c r="CS15" s="9"/>
      <c r="CT15" s="9"/>
      <c r="CU15" s="9"/>
      <c r="CV15" s="31"/>
    </row>
    <row r="16" spans="1:100" ht="14.25">
      <c r="A16" s="43" t="s">
        <v>864</v>
      </c>
      <c r="B16" s="42"/>
      <c r="C16" s="42"/>
      <c r="D16" s="9"/>
      <c r="E16" s="194"/>
      <c r="F16" s="195"/>
      <c r="G16" s="196"/>
      <c r="I16" s="9"/>
      <c r="J16" s="1"/>
      <c r="K16" s="9"/>
      <c r="L16" s="1"/>
      <c r="M16" s="4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9"/>
      <c r="CN16" s="9"/>
      <c r="CO16" s="9"/>
      <c r="CP16" s="9"/>
      <c r="CQ16" s="9"/>
      <c r="CR16" s="9"/>
      <c r="CS16" s="9"/>
      <c r="CT16" s="9"/>
      <c r="CU16" s="9"/>
      <c r="CV16" s="31"/>
    </row>
    <row r="17" spans="1:100" ht="15.75" customHeight="1">
      <c r="A17" s="40"/>
      <c r="B17" s="41"/>
      <c r="C17" s="41"/>
      <c r="D17" s="9"/>
      <c r="E17" s="9"/>
      <c r="F17" s="39"/>
      <c r="G17" s="61"/>
      <c r="H17" s="4"/>
      <c r="I17" s="9"/>
      <c r="J17" s="9"/>
      <c r="K17" s="9"/>
      <c r="L17" s="1"/>
      <c r="M17" s="8"/>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31"/>
    </row>
    <row r="18" spans="1:100" ht="15.75" customHeight="1">
      <c r="A18" s="46" t="s">
        <v>872</v>
      </c>
      <c r="B18" s="41"/>
      <c r="C18" s="41"/>
      <c r="D18" s="49" t="s">
        <v>865</v>
      </c>
      <c r="E18" s="9"/>
      <c r="F18" s="9"/>
      <c r="G18" s="9"/>
      <c r="H18" s="45"/>
      <c r="I18" s="9"/>
      <c r="J18" s="9"/>
      <c r="K18" s="9"/>
      <c r="L18" s="1"/>
      <c r="M18" s="8"/>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31"/>
    </row>
    <row r="19" spans="2:100" ht="15">
      <c r="B19" s="41"/>
      <c r="C19" s="41"/>
      <c r="D19" s="9"/>
      <c r="E19" s="48" t="s">
        <v>849</v>
      </c>
      <c r="F19" s="48" t="s">
        <v>848</v>
      </c>
      <c r="G19" s="48" t="s">
        <v>847</v>
      </c>
      <c r="H19" s="9"/>
      <c r="I19" s="9"/>
      <c r="J19" s="1"/>
      <c r="K19" s="9"/>
      <c r="L19" s="1"/>
      <c r="M19" s="8"/>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31"/>
    </row>
    <row r="20" spans="1:100" ht="14.25">
      <c r="A20" s="9" t="s">
        <v>845</v>
      </c>
      <c r="B20" s="9"/>
      <c r="C20" s="9"/>
      <c r="D20" s="9"/>
      <c r="E20" s="88"/>
      <c r="F20" s="88"/>
      <c r="G20" s="91">
        <f aca="true" t="shared" si="0" ref="G20:G27">_xlfn.IFERROR(E20/F20,0)</f>
        <v>0</v>
      </c>
      <c r="H20" s="9"/>
      <c r="I20" s="9"/>
      <c r="J20" s="1"/>
      <c r="K20" s="9"/>
      <c r="L20" s="1"/>
      <c r="M20" s="8"/>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31"/>
    </row>
    <row r="21" spans="1:100" ht="14.25">
      <c r="A21" s="40" t="s">
        <v>844</v>
      </c>
      <c r="B21" s="41"/>
      <c r="C21" s="41"/>
      <c r="D21" s="9"/>
      <c r="E21" s="88"/>
      <c r="F21" s="107">
        <f>F20</f>
        <v>0</v>
      </c>
      <c r="G21" s="91">
        <f>_xlfn.IFERROR(E21/F21,0)</f>
        <v>0</v>
      </c>
      <c r="H21" s="9"/>
      <c r="I21" s="9"/>
      <c r="J21" s="1"/>
      <c r="K21" s="9"/>
      <c r="L21" s="1"/>
      <c r="M21" s="8"/>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31"/>
    </row>
    <row r="22" spans="1:100" ht="14.25">
      <c r="A22" s="40" t="s">
        <v>843</v>
      </c>
      <c r="B22" s="41"/>
      <c r="C22" s="41"/>
      <c r="D22" s="9"/>
      <c r="E22" s="88"/>
      <c r="F22" s="107">
        <f>F20</f>
        <v>0</v>
      </c>
      <c r="G22" s="91">
        <f>_xlfn.IFERROR(E22/F22,0)</f>
        <v>0</v>
      </c>
      <c r="H22" s="9"/>
      <c r="I22" s="9"/>
      <c r="J22" s="1"/>
      <c r="K22" s="9"/>
      <c r="L22" s="1"/>
      <c r="M22" s="8"/>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31"/>
    </row>
    <row r="23" spans="1:100" ht="14.25">
      <c r="A23" s="40" t="s">
        <v>840</v>
      </c>
      <c r="B23" s="41"/>
      <c r="C23" s="41"/>
      <c r="D23" s="9"/>
      <c r="E23" s="88"/>
      <c r="F23" s="88"/>
      <c r="G23" s="91">
        <f t="shared" si="0"/>
        <v>0</v>
      </c>
      <c r="H23" s="9"/>
      <c r="I23" s="9"/>
      <c r="J23" s="1"/>
      <c r="K23" s="9"/>
      <c r="L23" s="1"/>
      <c r="M23" s="8"/>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31"/>
    </row>
    <row r="24" spans="1:100" ht="14.25">
      <c r="A24" s="9" t="s">
        <v>841</v>
      </c>
      <c r="B24" s="9"/>
      <c r="C24" s="9"/>
      <c r="D24" s="9"/>
      <c r="E24" s="88"/>
      <c r="F24" s="88"/>
      <c r="G24" s="91">
        <f>_xlfn.IFERROR(E24/F24,0)</f>
        <v>0</v>
      </c>
      <c r="H24" s="41"/>
      <c r="I24" s="41"/>
      <c r="J24" s="41"/>
      <c r="K24" s="9"/>
      <c r="L24" s="1"/>
      <c r="M24" s="8"/>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31"/>
    </row>
    <row r="25" spans="1:100" ht="14.25">
      <c r="A25" s="40" t="s">
        <v>839</v>
      </c>
      <c r="B25" s="41"/>
      <c r="C25" s="41"/>
      <c r="D25" s="41"/>
      <c r="E25" s="88"/>
      <c r="F25" s="88"/>
      <c r="G25" s="91">
        <f t="shared" si="0"/>
        <v>0</v>
      </c>
      <c r="H25" s="9"/>
      <c r="I25" s="9"/>
      <c r="J25" s="1"/>
      <c r="K25" s="9"/>
      <c r="L25" s="1"/>
      <c r="M25" s="8"/>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31"/>
    </row>
    <row r="26" spans="1:100" ht="14.25">
      <c r="A26" s="40" t="s">
        <v>837</v>
      </c>
      <c r="B26" s="41"/>
      <c r="C26" s="41"/>
      <c r="D26" s="9"/>
      <c r="E26" s="88"/>
      <c r="F26" s="88"/>
      <c r="G26" s="91">
        <f>_xlfn.IFERROR(E26/F26,0)</f>
        <v>0</v>
      </c>
      <c r="H26" s="9"/>
      <c r="I26" s="9"/>
      <c r="J26" s="1"/>
      <c r="K26" s="9"/>
      <c r="L26" s="1"/>
      <c r="M26" s="8"/>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31"/>
    </row>
    <row r="27" spans="1:100" ht="14.25">
      <c r="A27" s="40" t="s">
        <v>838</v>
      </c>
      <c r="B27" s="41"/>
      <c r="C27" s="41"/>
      <c r="D27" s="9"/>
      <c r="E27" s="88"/>
      <c r="F27" s="107">
        <f>F26</f>
        <v>0</v>
      </c>
      <c r="G27" s="91">
        <f t="shared" si="0"/>
        <v>0</v>
      </c>
      <c r="H27" s="9"/>
      <c r="I27" s="9"/>
      <c r="J27" s="1"/>
      <c r="K27" s="9"/>
      <c r="L27" s="1"/>
      <c r="M27" s="8"/>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31"/>
    </row>
    <row r="28" spans="1:100" ht="14.25">
      <c r="A28" s="9" t="s">
        <v>842</v>
      </c>
      <c r="B28" s="9"/>
      <c r="C28" s="9"/>
      <c r="D28" s="9"/>
      <c r="E28" s="88"/>
      <c r="F28" s="107">
        <f>F20</f>
        <v>0</v>
      </c>
      <c r="G28" s="91">
        <f aca="true" t="shared" si="1" ref="G28:G34">_xlfn.IFERROR(E28/F28,0)</f>
        <v>0</v>
      </c>
      <c r="H28" s="9"/>
      <c r="I28" s="9"/>
      <c r="J28" s="1"/>
      <c r="K28" s="9"/>
      <c r="L28" s="1"/>
      <c r="M28" s="8"/>
      <c r="N28" s="9"/>
      <c r="O28" s="9"/>
      <c r="P28" s="9"/>
      <c r="Q28" s="9"/>
      <c r="R28" s="9"/>
      <c r="S28" s="9"/>
      <c r="T28" s="9"/>
      <c r="U28" s="9"/>
      <c r="V28" s="8"/>
      <c r="W28" s="8"/>
      <c r="X28" s="8"/>
      <c r="Y28" s="8"/>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31"/>
    </row>
    <row r="29" spans="1:100" ht="14.25">
      <c r="A29" s="40" t="s">
        <v>836</v>
      </c>
      <c r="B29" s="41"/>
      <c r="C29" s="41"/>
      <c r="D29" s="9"/>
      <c r="E29" s="88"/>
      <c r="F29" s="88"/>
      <c r="G29" s="91">
        <f t="shared" si="1"/>
        <v>0</v>
      </c>
      <c r="H29" s="9"/>
      <c r="I29" s="9"/>
      <c r="J29" s="1"/>
      <c r="K29" s="9"/>
      <c r="L29" s="1"/>
      <c r="M29" s="8"/>
      <c r="N29" s="9"/>
      <c r="O29" s="9"/>
      <c r="P29" s="9"/>
      <c r="Q29" s="9"/>
      <c r="R29" s="9"/>
      <c r="S29" s="9"/>
      <c r="T29" s="9"/>
      <c r="U29" s="9"/>
      <c r="V29" s="8"/>
      <c r="W29" s="1"/>
      <c r="X29" s="1"/>
      <c r="Y29" s="8"/>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31"/>
    </row>
    <row r="30" spans="1:100" ht="14.25">
      <c r="A30" s="49" t="s">
        <v>4</v>
      </c>
      <c r="B30" s="41"/>
      <c r="C30" s="41"/>
      <c r="D30" s="9"/>
      <c r="E30" s="88"/>
      <c r="F30" s="107">
        <f>F20</f>
        <v>0</v>
      </c>
      <c r="G30" s="91">
        <f t="shared" si="1"/>
        <v>0</v>
      </c>
      <c r="H30" s="9"/>
      <c r="I30" s="9"/>
      <c r="J30" s="1"/>
      <c r="K30" s="41"/>
      <c r="L30" s="41"/>
      <c r="M30" s="8"/>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31"/>
    </row>
    <row r="31" spans="1:100" ht="14.25">
      <c r="A31" s="40" t="s">
        <v>866</v>
      </c>
      <c r="B31" s="41"/>
      <c r="C31" s="41"/>
      <c r="D31" s="9"/>
      <c r="E31" s="88"/>
      <c r="F31" s="107">
        <f>F20</f>
        <v>0</v>
      </c>
      <c r="G31" s="91">
        <f t="shared" si="1"/>
        <v>0</v>
      </c>
      <c r="H31" s="9"/>
      <c r="I31" s="9"/>
      <c r="J31" s="1"/>
      <c r="K31" s="9"/>
      <c r="L31" s="1"/>
      <c r="M31" s="8"/>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31"/>
    </row>
    <row r="32" spans="1:100" ht="14.25">
      <c r="A32" s="49" t="s">
        <v>5</v>
      </c>
      <c r="B32" s="41"/>
      <c r="C32" s="41"/>
      <c r="D32" s="9"/>
      <c r="E32" s="88"/>
      <c r="F32" s="107">
        <f>F20</f>
        <v>0</v>
      </c>
      <c r="G32" s="91">
        <f t="shared" si="1"/>
        <v>0</v>
      </c>
      <c r="H32" s="9"/>
      <c r="I32" s="9"/>
      <c r="J32" s="1"/>
      <c r="K32" s="9"/>
      <c r="L32" s="1"/>
      <c r="M32" s="8"/>
      <c r="N32" s="9"/>
      <c r="O32" s="9"/>
      <c r="P32" s="9"/>
      <c r="Q32" s="9"/>
      <c r="R32" s="9"/>
      <c r="S32" s="9"/>
      <c r="T32" s="9"/>
      <c r="U32" s="9"/>
      <c r="V32" s="8"/>
      <c r="W32" s="8"/>
      <c r="X32" s="8"/>
      <c r="Y32" s="8"/>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31"/>
    </row>
    <row r="33" spans="1:100" ht="14.25">
      <c r="A33" s="40" t="s">
        <v>879</v>
      </c>
      <c r="B33" s="41"/>
      <c r="C33" s="41"/>
      <c r="D33" s="9"/>
      <c r="E33" s="88"/>
      <c r="F33" s="107">
        <f>F20</f>
        <v>0</v>
      </c>
      <c r="G33" s="91">
        <f t="shared" si="1"/>
        <v>0</v>
      </c>
      <c r="H33" s="9"/>
      <c r="I33" s="9"/>
      <c r="J33" s="36"/>
      <c r="K33" s="9"/>
      <c r="L33" s="9"/>
      <c r="M33" s="9"/>
      <c r="N33" s="9"/>
      <c r="O33" s="9"/>
      <c r="P33" s="9"/>
      <c r="Q33" s="9"/>
      <c r="R33" s="9"/>
      <c r="S33" s="9"/>
      <c r="T33" s="9"/>
      <c r="U33" s="9"/>
      <c r="V33" s="8"/>
      <c r="W33" s="8"/>
      <c r="X33" s="8"/>
      <c r="Y33" s="8"/>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31"/>
    </row>
    <row r="34" spans="1:100" ht="14.25">
      <c r="A34" s="143"/>
      <c r="B34" s="157"/>
      <c r="C34" s="157"/>
      <c r="D34" s="145"/>
      <c r="E34" s="168"/>
      <c r="F34" s="173"/>
      <c r="G34" s="172">
        <f t="shared" si="1"/>
        <v>0</v>
      </c>
      <c r="H34" s="36"/>
      <c r="I34" s="9"/>
      <c r="J34" s="36"/>
      <c r="K34" s="9"/>
      <c r="L34" s="1"/>
      <c r="M34" s="8"/>
      <c r="N34" s="9"/>
      <c r="O34" s="9"/>
      <c r="P34" s="9"/>
      <c r="Q34" s="9"/>
      <c r="R34" s="9"/>
      <c r="S34" s="9"/>
      <c r="T34" s="9"/>
      <c r="U34" s="9"/>
      <c r="V34" s="8"/>
      <c r="W34" s="1"/>
      <c r="X34" s="1"/>
      <c r="Y34" s="8"/>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31"/>
    </row>
    <row r="35" spans="1:100" ht="14.25">
      <c r="A35" s="129"/>
      <c r="B35" s="120"/>
      <c r="C35" s="120"/>
      <c r="D35" s="45"/>
      <c r="E35" s="127"/>
      <c r="F35" s="127"/>
      <c r="G35" s="127"/>
      <c r="H35" s="128"/>
      <c r="I35" s="9"/>
      <c r="J35" s="36"/>
      <c r="K35" s="9"/>
      <c r="L35" s="1"/>
      <c r="M35" s="8"/>
      <c r="N35" s="9"/>
      <c r="O35" s="9"/>
      <c r="P35" s="9"/>
      <c r="Q35" s="9"/>
      <c r="R35" s="9"/>
      <c r="S35" s="9"/>
      <c r="T35" s="9"/>
      <c r="U35" s="9"/>
      <c r="V35" s="8"/>
      <c r="W35" s="1"/>
      <c r="X35" s="1"/>
      <c r="Y35" s="8"/>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31"/>
    </row>
    <row r="36" spans="1:100" ht="15">
      <c r="A36" s="46" t="s">
        <v>880</v>
      </c>
      <c r="B36" s="110"/>
      <c r="C36" s="110"/>
      <c r="D36" s="9"/>
      <c r="E36" s="174" t="s">
        <v>849</v>
      </c>
      <c r="F36" s="174" t="s">
        <v>848</v>
      </c>
      <c r="G36" s="174" t="s">
        <v>847</v>
      </c>
      <c r="H36" s="122"/>
      <c r="I36" s="36"/>
      <c r="J36" s="1"/>
      <c r="K36" s="9"/>
      <c r="L36" s="1"/>
      <c r="M36" s="8"/>
      <c r="N36" s="9"/>
      <c r="O36" s="9"/>
      <c r="P36" s="9"/>
      <c r="Q36" s="9"/>
      <c r="R36" s="9"/>
      <c r="S36" s="9"/>
      <c r="T36" s="9"/>
      <c r="U36" s="9"/>
      <c r="V36" s="8"/>
      <c r="W36" s="1"/>
      <c r="X36" s="1"/>
      <c r="Y36" s="8"/>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31"/>
    </row>
    <row r="37" spans="1:100" ht="14.25">
      <c r="A37" s="109" t="s">
        <v>4</v>
      </c>
      <c r="B37" s="110"/>
      <c r="C37" s="110"/>
      <c r="D37" s="9"/>
      <c r="E37" s="133"/>
      <c r="F37" s="117">
        <f>E30</f>
        <v>0</v>
      </c>
      <c r="G37" s="118">
        <f>_xlfn.IFERROR(E37/F37,0)</f>
        <v>0</v>
      </c>
      <c r="H37" s="122"/>
      <c r="I37" s="36"/>
      <c r="J37" s="1"/>
      <c r="K37" s="9"/>
      <c r="L37" s="1"/>
      <c r="M37" s="8"/>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31"/>
    </row>
    <row r="38" spans="1:100" ht="14.25">
      <c r="A38" s="109" t="s">
        <v>881</v>
      </c>
      <c r="B38" s="9"/>
      <c r="C38" s="9"/>
      <c r="D38" s="9"/>
      <c r="E38" s="133"/>
      <c r="F38" s="117">
        <f>E31</f>
        <v>0</v>
      </c>
      <c r="G38" s="118">
        <f>_xlfn.IFERROR(E38/F38,0)</f>
        <v>0</v>
      </c>
      <c r="H38" s="122"/>
      <c r="I38" s="128"/>
      <c r="J38" s="1"/>
      <c r="K38" s="9"/>
      <c r="L38" s="1"/>
      <c r="M38" s="8"/>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31"/>
    </row>
    <row r="39" spans="1:100" ht="14.25">
      <c r="A39" s="43" t="s">
        <v>5</v>
      </c>
      <c r="B39" s="42"/>
      <c r="C39" s="42"/>
      <c r="D39" s="42"/>
      <c r="E39" s="133"/>
      <c r="F39" s="117">
        <f>E32</f>
        <v>0</v>
      </c>
      <c r="G39" s="118">
        <f>_xlfn.IFERROR(E39/F39,0)</f>
        <v>0</v>
      </c>
      <c r="H39" s="122"/>
      <c r="I39" s="53"/>
      <c r="J39" s="9"/>
      <c r="K39" s="9"/>
      <c r="L39" s="1"/>
      <c r="M39" s="8"/>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31"/>
    </row>
    <row r="40" spans="1:99" ht="14.25">
      <c r="A40" s="109" t="s">
        <v>886</v>
      </c>
      <c r="B40" s="110"/>
      <c r="C40" s="110"/>
      <c r="D40" s="110"/>
      <c r="E40" s="133"/>
      <c r="F40" s="117">
        <f>E33</f>
        <v>0</v>
      </c>
      <c r="G40" s="118">
        <f>_xlfn.IFERROR(E40/F40,0)</f>
        <v>0</v>
      </c>
      <c r="H40" s="122"/>
      <c r="I40" s="36"/>
      <c r="J40" s="9"/>
      <c r="K40" s="1"/>
      <c r="L40" s="8"/>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31"/>
    </row>
    <row r="41" spans="1:99" ht="14.25">
      <c r="A41" s="153"/>
      <c r="B41" s="154"/>
      <c r="C41" s="154"/>
      <c r="D41" s="166"/>
      <c r="E41" s="167"/>
      <c r="F41" s="152">
        <f>E34</f>
        <v>0</v>
      </c>
      <c r="G41" s="150">
        <f>_xlfn.IFERROR(E41/F41,0)</f>
        <v>0</v>
      </c>
      <c r="H41" s="122"/>
      <c r="I41" s="36"/>
      <c r="J41" s="9"/>
      <c r="K41" s="1"/>
      <c r="L41" s="8"/>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31"/>
    </row>
    <row r="42" spans="1:99" ht="14.25">
      <c r="A42" s="121"/>
      <c r="B42" s="122"/>
      <c r="C42" s="122"/>
      <c r="D42" s="122"/>
      <c r="E42" s="134"/>
      <c r="F42" s="135"/>
      <c r="G42" s="136"/>
      <c r="H42" s="122"/>
      <c r="I42" s="36"/>
      <c r="J42" s="9"/>
      <c r="K42" s="1"/>
      <c r="L42" s="8"/>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31"/>
    </row>
    <row r="43" spans="1:99" ht="15">
      <c r="A43" s="131" t="s">
        <v>882</v>
      </c>
      <c r="B43" s="123"/>
      <c r="C43" s="123"/>
      <c r="D43" s="122"/>
      <c r="E43" s="132" t="s">
        <v>849</v>
      </c>
      <c r="F43" s="132" t="s">
        <v>848</v>
      </c>
      <c r="G43" s="132" t="s">
        <v>847</v>
      </c>
      <c r="H43" s="122"/>
      <c r="I43" s="36"/>
      <c r="J43" s="9"/>
      <c r="K43" s="1"/>
      <c r="L43" s="8"/>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31"/>
    </row>
    <row r="44" spans="1:99" ht="14.25">
      <c r="A44" s="137" t="s">
        <v>4</v>
      </c>
      <c r="B44" s="92"/>
      <c r="C44" s="92"/>
      <c r="D44" s="39"/>
      <c r="E44" s="88"/>
      <c r="F44" s="117">
        <f>E37</f>
        <v>0</v>
      </c>
      <c r="G44" s="118">
        <f>_xlfn.IFERROR(E44/F44,0)</f>
        <v>0</v>
      </c>
      <c r="H44" s="122"/>
      <c r="I44" s="36"/>
      <c r="J44" s="9"/>
      <c r="K44" s="1"/>
      <c r="L44" s="8"/>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31"/>
    </row>
    <row r="45" spans="1:100" ht="14.25">
      <c r="A45" s="109" t="s">
        <v>881</v>
      </c>
      <c r="B45" s="9"/>
      <c r="C45" s="9"/>
      <c r="D45" s="9"/>
      <c r="E45" s="88"/>
      <c r="F45" s="117">
        <f>E38</f>
        <v>0</v>
      </c>
      <c r="G45" s="118">
        <f>_xlfn.IFERROR(E45/F45,0)</f>
        <v>0</v>
      </c>
      <c r="H45" s="122"/>
      <c r="I45" s="36"/>
      <c r="J45" s="9"/>
      <c r="K45" s="9"/>
      <c r="L45" s="1"/>
      <c r="M45" s="8"/>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31"/>
    </row>
    <row r="46" spans="1:100" ht="14.25">
      <c r="A46" s="43" t="s">
        <v>5</v>
      </c>
      <c r="B46" s="42"/>
      <c r="C46" s="42"/>
      <c r="D46" s="42"/>
      <c r="E46" s="88"/>
      <c r="F46" s="117">
        <f>E39</f>
        <v>0</v>
      </c>
      <c r="G46" s="118">
        <f>_xlfn.IFERROR(E46/F46,0)</f>
        <v>0</v>
      </c>
      <c r="H46" s="122"/>
      <c r="I46" s="36"/>
      <c r="J46" s="9"/>
      <c r="K46" s="9"/>
      <c r="L46" s="1"/>
      <c r="M46" s="8"/>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31"/>
    </row>
    <row r="47" spans="1:100" ht="14.25">
      <c r="A47" s="109" t="s">
        <v>886</v>
      </c>
      <c r="B47" s="110"/>
      <c r="C47" s="110"/>
      <c r="D47" s="110"/>
      <c r="E47" s="88"/>
      <c r="F47" s="117">
        <f>E40</f>
        <v>0</v>
      </c>
      <c r="G47" s="118">
        <f>_xlfn.IFERROR(E47/F47,0)</f>
        <v>0</v>
      </c>
      <c r="H47" s="124"/>
      <c r="I47" s="36"/>
      <c r="J47" s="9"/>
      <c r="K47" s="9"/>
      <c r="L47" s="8"/>
      <c r="M47" s="8"/>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31"/>
    </row>
    <row r="48" spans="1:100" ht="14.25">
      <c r="A48" s="143"/>
      <c r="B48" s="144"/>
      <c r="C48" s="144"/>
      <c r="D48" s="145"/>
      <c r="E48" s="151"/>
      <c r="F48" s="152">
        <f>E41</f>
        <v>0</v>
      </c>
      <c r="G48" s="150">
        <f>_xlfn.IFERROR(E48/F48,0)</f>
        <v>0</v>
      </c>
      <c r="H48" s="122"/>
      <c r="I48" s="36"/>
      <c r="J48" s="9"/>
      <c r="K48" s="9"/>
      <c r="L48" s="8"/>
      <c r="M48" s="8"/>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31"/>
    </row>
    <row r="49" spans="1:100" ht="14.25">
      <c r="A49" s="226"/>
      <c r="B49" s="226"/>
      <c r="C49" s="226"/>
      <c r="D49" s="226"/>
      <c r="E49" s="226"/>
      <c r="F49" s="226"/>
      <c r="G49" s="122"/>
      <c r="H49" s="124"/>
      <c r="I49" s="36"/>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31"/>
    </row>
    <row r="50" spans="1:100" ht="14.25">
      <c r="A50" s="122" t="s">
        <v>883</v>
      </c>
      <c r="B50" s="122"/>
      <c r="C50" s="122"/>
      <c r="D50" s="122"/>
      <c r="E50" s="122"/>
      <c r="F50" s="122"/>
      <c r="G50" s="122"/>
      <c r="H50" s="122"/>
      <c r="I50" s="36"/>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31"/>
    </row>
    <row r="51" spans="1:100" ht="14.25">
      <c r="A51" s="139" t="s">
        <v>884</v>
      </c>
      <c r="B51" s="139"/>
      <c r="C51" s="139"/>
      <c r="D51" s="139"/>
      <c r="E51" s="139"/>
      <c r="F51" s="139"/>
      <c r="G51" s="122"/>
      <c r="H51" s="124"/>
      <c r="I51" s="36"/>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31"/>
    </row>
    <row r="52" spans="1:100" ht="14.25">
      <c r="A52" s="122"/>
      <c r="B52" s="122"/>
      <c r="C52" s="122"/>
      <c r="D52" s="122"/>
      <c r="E52" s="122"/>
      <c r="F52" s="122"/>
      <c r="G52" s="122"/>
      <c r="H52" s="122"/>
      <c r="I52" s="36"/>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31"/>
    </row>
    <row r="53" spans="1:100" ht="15">
      <c r="A53" s="123"/>
      <c r="B53" s="122"/>
      <c r="C53" s="122"/>
      <c r="D53" s="122"/>
      <c r="E53" s="122"/>
      <c r="F53" s="122"/>
      <c r="G53" s="122"/>
      <c r="H53" s="122"/>
      <c r="I53" s="36"/>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31"/>
    </row>
    <row r="54" spans="1:100" ht="14.25">
      <c r="A54" s="138"/>
      <c r="B54" s="138"/>
      <c r="C54" s="138"/>
      <c r="D54" s="138"/>
      <c r="E54" s="138"/>
      <c r="F54" s="138"/>
      <c r="G54" s="138"/>
      <c r="H54" s="138"/>
      <c r="I54" s="36"/>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31"/>
    </row>
    <row r="55" spans="1:100" ht="14.25">
      <c r="A55" s="138"/>
      <c r="B55" s="138"/>
      <c r="C55" s="138"/>
      <c r="D55" s="138"/>
      <c r="E55" s="138"/>
      <c r="F55" s="138"/>
      <c r="G55" s="138"/>
      <c r="H55" s="138"/>
      <c r="I55" s="36"/>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31"/>
    </row>
    <row r="56" spans="1:100" ht="14.25">
      <c r="A56" s="138"/>
      <c r="B56" s="138"/>
      <c r="C56" s="138"/>
      <c r="D56" s="138"/>
      <c r="E56" s="138"/>
      <c r="F56" s="138"/>
      <c r="G56" s="138"/>
      <c r="H56" s="138"/>
      <c r="I56" s="36"/>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31"/>
    </row>
    <row r="57" spans="1:100" ht="14.25">
      <c r="A57" s="138"/>
      <c r="B57" s="138"/>
      <c r="C57" s="138"/>
      <c r="D57" s="138"/>
      <c r="E57" s="138"/>
      <c r="F57" s="138"/>
      <c r="G57" s="138"/>
      <c r="H57" s="138"/>
      <c r="I57" s="36"/>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31"/>
    </row>
    <row r="58" spans="1:100" ht="14.25">
      <c r="A58" s="138"/>
      <c r="B58" s="138"/>
      <c r="C58" s="138"/>
      <c r="D58" s="138"/>
      <c r="E58" s="138"/>
      <c r="F58" s="138"/>
      <c r="G58" s="138"/>
      <c r="H58" s="138"/>
      <c r="I58" s="36"/>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31"/>
    </row>
    <row r="59" spans="1:100" ht="14.25">
      <c r="A59" s="62"/>
      <c r="B59" s="39"/>
      <c r="C59" s="39"/>
      <c r="D59" s="39"/>
      <c r="E59" s="39"/>
      <c r="F59" s="39"/>
      <c r="G59" s="39"/>
      <c r="H59" s="3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31"/>
    </row>
    <row r="60" spans="1:100" ht="14.25">
      <c r="A60" s="33"/>
      <c r="B60" s="9"/>
      <c r="C60" s="9"/>
      <c r="D60" s="9"/>
      <c r="E60" s="9"/>
      <c r="F60" s="9"/>
      <c r="G60" s="9"/>
      <c r="H60" s="9"/>
      <c r="I60" s="9"/>
      <c r="J60" s="36"/>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31"/>
    </row>
    <row r="61" spans="1:100" ht="14.25">
      <c r="A61" s="33"/>
      <c r="B61" s="9"/>
      <c r="C61" s="9"/>
      <c r="D61" s="9"/>
      <c r="E61" s="9"/>
      <c r="F61" s="9"/>
      <c r="G61" s="9"/>
      <c r="H61" s="9"/>
      <c r="I61" s="9"/>
      <c r="J61" s="36"/>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31"/>
    </row>
    <row r="62" spans="1:100" ht="14.25">
      <c r="A62" s="33"/>
      <c r="B62" s="9"/>
      <c r="C62" s="9"/>
      <c r="D62" s="9"/>
      <c r="E62" s="9"/>
      <c r="F62" s="9"/>
      <c r="G62" s="9"/>
      <c r="H62" s="9"/>
      <c r="I62" s="9"/>
      <c r="J62" s="36"/>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31"/>
    </row>
    <row r="63" spans="1:100" ht="14.25">
      <c r="A63" s="33"/>
      <c r="B63" s="9"/>
      <c r="C63" s="9"/>
      <c r="D63" s="9"/>
      <c r="E63" s="9"/>
      <c r="F63" s="9"/>
      <c r="G63" s="9"/>
      <c r="H63" s="9"/>
      <c r="I63" s="9"/>
      <c r="J63" s="36"/>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31"/>
    </row>
    <row r="64" spans="1:99" ht="14.25">
      <c r="A64" s="33"/>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31"/>
    </row>
    <row r="65" spans="1:99" ht="14.25">
      <c r="A65" s="33"/>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31"/>
    </row>
    <row r="66" spans="1:99" ht="28.5">
      <c r="A66" s="33"/>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5" t="s">
        <v>6</v>
      </c>
      <c r="AI66" s="5" t="s">
        <v>7</v>
      </c>
      <c r="AJ66" s="6" t="s">
        <v>8</v>
      </c>
      <c r="AK66" s="6" t="s">
        <v>9</v>
      </c>
      <c r="AL66" s="6" t="s">
        <v>10</v>
      </c>
      <c r="AM66" s="6" t="s">
        <v>11</v>
      </c>
      <c r="AN66" s="6" t="s">
        <v>12</v>
      </c>
      <c r="AO66" s="6" t="s">
        <v>13</v>
      </c>
      <c r="AP66" s="6" t="s">
        <v>14</v>
      </c>
      <c r="AQ66" s="6" t="s">
        <v>15</v>
      </c>
      <c r="AR66" s="6" t="s">
        <v>16</v>
      </c>
      <c r="AS66" s="6" t="s">
        <v>17</v>
      </c>
      <c r="AT66" s="6" t="s">
        <v>18</v>
      </c>
      <c r="AU66" s="6" t="s">
        <v>19</v>
      </c>
      <c r="AV66" s="6" t="s">
        <v>20</v>
      </c>
      <c r="AW66" s="6" t="s">
        <v>21</v>
      </c>
      <c r="AX66" s="6" t="s">
        <v>22</v>
      </c>
      <c r="AY66" s="6" t="s">
        <v>23</v>
      </c>
      <c r="AZ66" s="6" t="s">
        <v>24</v>
      </c>
      <c r="BA66" s="6" t="s">
        <v>25</v>
      </c>
      <c r="BB66" s="6" t="s">
        <v>26</v>
      </c>
      <c r="BC66" s="6" t="s">
        <v>27</v>
      </c>
      <c r="BD66" s="6" t="s">
        <v>28</v>
      </c>
      <c r="BE66" s="6" t="s">
        <v>29</v>
      </c>
      <c r="BF66" s="6" t="s">
        <v>30</v>
      </c>
      <c r="BG66" s="6" t="s">
        <v>31</v>
      </c>
      <c r="BH66" s="6" t="s">
        <v>32</v>
      </c>
      <c r="BI66" s="6" t="s">
        <v>33</v>
      </c>
      <c r="BJ66" s="6" t="s">
        <v>34</v>
      </c>
      <c r="BK66" s="6" t="s">
        <v>35</v>
      </c>
      <c r="BL66" s="6" t="s">
        <v>36</v>
      </c>
      <c r="BM66" s="6" t="s">
        <v>37</v>
      </c>
      <c r="BN66" s="6" t="s">
        <v>38</v>
      </c>
      <c r="BO66" s="6" t="s">
        <v>39</v>
      </c>
      <c r="BP66" s="6" t="s">
        <v>40</v>
      </c>
      <c r="BQ66" s="6" t="s">
        <v>41</v>
      </c>
      <c r="BR66" s="6" t="s">
        <v>42</v>
      </c>
      <c r="BS66" s="6" t="s">
        <v>43</v>
      </c>
      <c r="BT66" s="6" t="s">
        <v>44</v>
      </c>
      <c r="BU66" s="6" t="s">
        <v>45</v>
      </c>
      <c r="BV66" s="6" t="s">
        <v>46</v>
      </c>
      <c r="BW66" s="6" t="s">
        <v>47</v>
      </c>
      <c r="BX66" s="6" t="s">
        <v>835</v>
      </c>
      <c r="BY66" s="6" t="s">
        <v>49</v>
      </c>
      <c r="BZ66" s="6" t="s">
        <v>50</v>
      </c>
      <c r="CA66" s="6" t="s">
        <v>51</v>
      </c>
      <c r="CB66" s="6" t="s">
        <v>52</v>
      </c>
      <c r="CC66" s="6" t="s">
        <v>53</v>
      </c>
      <c r="CD66" s="6" t="s">
        <v>54</v>
      </c>
      <c r="CE66" s="6" t="s">
        <v>55</v>
      </c>
      <c r="CF66" s="6" t="s">
        <v>56</v>
      </c>
      <c r="CG66" s="6" t="s">
        <v>834</v>
      </c>
      <c r="CH66" s="6" t="s">
        <v>57</v>
      </c>
      <c r="CI66" s="6" t="s">
        <v>58</v>
      </c>
      <c r="CJ66" s="6" t="s">
        <v>59</v>
      </c>
      <c r="CK66" s="6" t="s">
        <v>60</v>
      </c>
      <c r="CL66" s="9"/>
      <c r="CM66" s="9"/>
      <c r="CN66" s="9"/>
      <c r="CO66" s="9"/>
      <c r="CP66" s="9"/>
      <c r="CQ66" s="9"/>
      <c r="CR66" s="9"/>
      <c r="CS66" s="9"/>
      <c r="CT66" s="9"/>
      <c r="CU66" s="31"/>
    </row>
    <row r="67" spans="1:99" ht="14.25">
      <c r="A67" s="33"/>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2"/>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6"/>
      <c r="CG67" s="6"/>
      <c r="CH67" s="6"/>
      <c r="CI67" s="6"/>
      <c r="CJ67" s="6"/>
      <c r="CK67" s="6"/>
      <c r="CL67" s="9"/>
      <c r="CM67" s="9"/>
      <c r="CN67" s="9"/>
      <c r="CO67" s="9"/>
      <c r="CP67" s="9"/>
      <c r="CQ67" s="9"/>
      <c r="CR67" s="9"/>
      <c r="CS67" s="9"/>
      <c r="CT67" s="9"/>
      <c r="CU67" s="31"/>
    </row>
    <row r="68" spans="1:99" ht="14.25">
      <c r="A68" s="33"/>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13">
        <v>65</v>
      </c>
      <c r="AI68" s="14">
        <v>63</v>
      </c>
      <c r="AJ68" s="14">
        <v>1</v>
      </c>
      <c r="AK68" s="14">
        <v>8</v>
      </c>
      <c r="AL68" s="14">
        <v>9</v>
      </c>
      <c r="AM68" s="14">
        <v>10</v>
      </c>
      <c r="AN68" s="14">
        <v>11</v>
      </c>
      <c r="AO68" s="14">
        <v>12</v>
      </c>
      <c r="AP68" s="14">
        <v>13</v>
      </c>
      <c r="AQ68" s="14">
        <v>14</v>
      </c>
      <c r="AR68" s="14">
        <v>15</v>
      </c>
      <c r="AS68" s="14">
        <v>16</v>
      </c>
      <c r="AT68" s="14">
        <v>17</v>
      </c>
      <c r="AU68" s="14">
        <v>60</v>
      </c>
      <c r="AV68" s="14">
        <v>18</v>
      </c>
      <c r="AW68" s="14">
        <v>54</v>
      </c>
      <c r="AX68" s="14">
        <v>55</v>
      </c>
      <c r="AY68" s="14">
        <v>19</v>
      </c>
      <c r="AZ68" s="14">
        <v>20</v>
      </c>
      <c r="BA68" s="14">
        <v>21</v>
      </c>
      <c r="BB68" s="14">
        <v>22</v>
      </c>
      <c r="BC68" s="14">
        <v>24</v>
      </c>
      <c r="BD68" s="14">
        <v>25</v>
      </c>
      <c r="BE68" s="14">
        <v>26</v>
      </c>
      <c r="BF68" s="14">
        <v>27</v>
      </c>
      <c r="BG68" s="14">
        <v>44</v>
      </c>
      <c r="BH68" s="14">
        <v>28</v>
      </c>
      <c r="BI68" s="14">
        <v>29</v>
      </c>
      <c r="BJ68" s="14">
        <v>30</v>
      </c>
      <c r="BK68" s="14">
        <v>31</v>
      </c>
      <c r="BL68" s="14">
        <v>2</v>
      </c>
      <c r="BM68" s="14">
        <v>3</v>
      </c>
      <c r="BN68" s="14">
        <v>4</v>
      </c>
      <c r="BO68" s="14">
        <v>5</v>
      </c>
      <c r="BP68" s="14">
        <v>6</v>
      </c>
      <c r="BQ68" s="14">
        <v>32</v>
      </c>
      <c r="BR68" s="14">
        <v>33</v>
      </c>
      <c r="BS68" s="14">
        <v>34</v>
      </c>
      <c r="BT68" s="14">
        <v>35</v>
      </c>
      <c r="BU68" s="14">
        <v>36</v>
      </c>
      <c r="BV68" s="14">
        <v>37</v>
      </c>
      <c r="BW68" s="14">
        <v>38</v>
      </c>
      <c r="BX68" s="14">
        <v>39</v>
      </c>
      <c r="BY68" s="14">
        <v>40</v>
      </c>
      <c r="BZ68" s="14">
        <v>41</v>
      </c>
      <c r="CA68" s="14">
        <v>62</v>
      </c>
      <c r="CB68" s="14">
        <v>42</v>
      </c>
      <c r="CC68" s="14">
        <v>43</v>
      </c>
      <c r="CD68" s="14">
        <v>57</v>
      </c>
      <c r="CE68" s="14">
        <v>64</v>
      </c>
      <c r="CF68" s="16">
        <v>47</v>
      </c>
      <c r="CG68" s="16">
        <v>48</v>
      </c>
      <c r="CH68" s="16">
        <v>49</v>
      </c>
      <c r="CI68" s="16">
        <v>50</v>
      </c>
      <c r="CJ68" s="16">
        <v>51</v>
      </c>
      <c r="CK68" s="16">
        <v>52</v>
      </c>
      <c r="CL68" s="9"/>
      <c r="CM68" s="9"/>
      <c r="CN68" s="9"/>
      <c r="CO68" s="9"/>
      <c r="CP68" s="9"/>
      <c r="CQ68" s="9"/>
      <c r="CR68" s="9"/>
      <c r="CS68" s="9"/>
      <c r="CT68" s="9"/>
      <c r="CU68" s="31"/>
    </row>
    <row r="69" spans="1:99" ht="14.25">
      <c r="A69" s="33"/>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17" t="s">
        <v>61</v>
      </c>
      <c r="AI69" s="17" t="s">
        <v>61</v>
      </c>
      <c r="AJ69" s="17" t="s">
        <v>62</v>
      </c>
      <c r="AK69" s="17" t="s">
        <v>62</v>
      </c>
      <c r="AL69" s="17" t="s">
        <v>62</v>
      </c>
      <c r="AM69" s="17" t="s">
        <v>62</v>
      </c>
      <c r="AN69" s="17" t="s">
        <v>62</v>
      </c>
      <c r="AO69" s="17" t="s">
        <v>62</v>
      </c>
      <c r="AP69" s="17" t="s">
        <v>62</v>
      </c>
      <c r="AQ69" s="17" t="s">
        <v>62</v>
      </c>
      <c r="AR69" s="17" t="s">
        <v>62</v>
      </c>
      <c r="AS69" s="17" t="s">
        <v>62</v>
      </c>
      <c r="AT69" s="17" t="s">
        <v>62</v>
      </c>
      <c r="AU69" s="17" t="s">
        <v>62</v>
      </c>
      <c r="AV69" s="17" t="s">
        <v>62</v>
      </c>
      <c r="AW69" s="17" t="s">
        <v>62</v>
      </c>
      <c r="AX69" s="17" t="s">
        <v>62</v>
      </c>
      <c r="AY69" s="17" t="s">
        <v>62</v>
      </c>
      <c r="AZ69" s="17" t="s">
        <v>62</v>
      </c>
      <c r="BA69" s="17" t="s">
        <v>62</v>
      </c>
      <c r="BB69" s="17" t="s">
        <v>62</v>
      </c>
      <c r="BC69" s="17" t="s">
        <v>62</v>
      </c>
      <c r="BD69" s="17" t="s">
        <v>62</v>
      </c>
      <c r="BE69" s="17" t="s">
        <v>62</v>
      </c>
      <c r="BF69" s="17" t="s">
        <v>62</v>
      </c>
      <c r="BG69" s="17" t="s">
        <v>62</v>
      </c>
      <c r="BH69" s="17" t="s">
        <v>62</v>
      </c>
      <c r="BI69" s="17" t="s">
        <v>62</v>
      </c>
      <c r="BJ69" s="17" t="s">
        <v>62</v>
      </c>
      <c r="BK69" s="17" t="s">
        <v>62</v>
      </c>
      <c r="BL69" s="17" t="s">
        <v>62</v>
      </c>
      <c r="BM69" s="17" t="s">
        <v>62</v>
      </c>
      <c r="BN69" s="17" t="s">
        <v>62</v>
      </c>
      <c r="BO69" s="17" t="s">
        <v>62</v>
      </c>
      <c r="BP69" s="17" t="s">
        <v>62</v>
      </c>
      <c r="BQ69" s="17" t="s">
        <v>62</v>
      </c>
      <c r="BR69" s="17" t="s">
        <v>62</v>
      </c>
      <c r="BS69" s="17" t="s">
        <v>62</v>
      </c>
      <c r="BT69" s="17" t="s">
        <v>62</v>
      </c>
      <c r="BU69" s="17" t="s">
        <v>62</v>
      </c>
      <c r="BV69" s="17" t="s">
        <v>62</v>
      </c>
      <c r="BW69" s="17" t="s">
        <v>62</v>
      </c>
      <c r="BX69" s="17" t="s">
        <v>62</v>
      </c>
      <c r="BY69" s="17" t="s">
        <v>62</v>
      </c>
      <c r="BZ69" s="17" t="s">
        <v>62</v>
      </c>
      <c r="CA69" s="17" t="s">
        <v>62</v>
      </c>
      <c r="CB69" s="17" t="s">
        <v>62</v>
      </c>
      <c r="CC69" s="17" t="s">
        <v>62</v>
      </c>
      <c r="CD69" s="17" t="s">
        <v>62</v>
      </c>
      <c r="CE69" s="17" t="s">
        <v>62</v>
      </c>
      <c r="CF69" s="17" t="s">
        <v>62</v>
      </c>
      <c r="CG69" s="17" t="s">
        <v>62</v>
      </c>
      <c r="CH69" s="17" t="s">
        <v>62</v>
      </c>
      <c r="CI69" s="17" t="s">
        <v>62</v>
      </c>
      <c r="CJ69" s="17" t="s">
        <v>62</v>
      </c>
      <c r="CK69" s="17" t="s">
        <v>62</v>
      </c>
      <c r="CL69" s="9"/>
      <c r="CM69" s="9"/>
      <c r="CN69" s="9"/>
      <c r="CO69" s="9"/>
      <c r="CP69" s="9"/>
      <c r="CQ69" s="9"/>
      <c r="CR69" s="9"/>
      <c r="CS69" s="9"/>
      <c r="CT69" s="9"/>
      <c r="CU69" s="31"/>
    </row>
    <row r="70" spans="1:99" ht="14.25">
      <c r="A70" s="33"/>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7" t="s">
        <v>63</v>
      </c>
      <c r="AI70" s="17" t="s">
        <v>64</v>
      </c>
      <c r="AJ70" s="17" t="s">
        <v>65</v>
      </c>
      <c r="AK70" s="17" t="s">
        <v>66</v>
      </c>
      <c r="AL70" s="17" t="s">
        <v>67</v>
      </c>
      <c r="AM70" s="19" t="s">
        <v>68</v>
      </c>
      <c r="AN70" s="17" t="s">
        <v>69</v>
      </c>
      <c r="AO70" s="17" t="s">
        <v>70</v>
      </c>
      <c r="AP70" s="17" t="s">
        <v>71</v>
      </c>
      <c r="AQ70" s="17" t="s">
        <v>72</v>
      </c>
      <c r="AR70" s="17" t="s">
        <v>73</v>
      </c>
      <c r="AS70" s="17" t="s">
        <v>74</v>
      </c>
      <c r="AT70" s="17" t="s">
        <v>75</v>
      </c>
      <c r="AU70" s="17" t="s">
        <v>76</v>
      </c>
      <c r="AV70" s="17" t="s">
        <v>77</v>
      </c>
      <c r="AW70" s="17" t="s">
        <v>78</v>
      </c>
      <c r="AX70" s="17" t="s">
        <v>79</v>
      </c>
      <c r="AY70" s="17" t="s">
        <v>80</v>
      </c>
      <c r="AZ70" s="17" t="s">
        <v>81</v>
      </c>
      <c r="BA70" s="17" t="s">
        <v>82</v>
      </c>
      <c r="BB70" s="17" t="s">
        <v>83</v>
      </c>
      <c r="BC70" s="17" t="s">
        <v>84</v>
      </c>
      <c r="BD70" s="17" t="s">
        <v>85</v>
      </c>
      <c r="BE70" s="17" t="s">
        <v>86</v>
      </c>
      <c r="BF70" s="17" t="s">
        <v>87</v>
      </c>
      <c r="BG70" s="17" t="s">
        <v>88</v>
      </c>
      <c r="BH70" s="17" t="s">
        <v>89</v>
      </c>
      <c r="BI70" s="17" t="s">
        <v>90</v>
      </c>
      <c r="BJ70" s="17" t="s">
        <v>91</v>
      </c>
      <c r="BK70" s="17" t="s">
        <v>92</v>
      </c>
      <c r="BL70" s="17"/>
      <c r="BM70" s="17"/>
      <c r="BN70" s="17"/>
      <c r="BO70" s="17"/>
      <c r="BP70" s="17"/>
      <c r="BQ70" s="17" t="s">
        <v>94</v>
      </c>
      <c r="BR70" s="17" t="s">
        <v>95</v>
      </c>
      <c r="BS70" s="17" t="s">
        <v>96</v>
      </c>
      <c r="BT70" s="17" t="s">
        <v>97</v>
      </c>
      <c r="BU70" s="17" t="s">
        <v>98</v>
      </c>
      <c r="BV70" s="17" t="s">
        <v>99</v>
      </c>
      <c r="BW70" s="17" t="s">
        <v>100</v>
      </c>
      <c r="BX70" s="17" t="s">
        <v>143</v>
      </c>
      <c r="BY70" s="17" t="s">
        <v>102</v>
      </c>
      <c r="BZ70" s="17" t="s">
        <v>103</v>
      </c>
      <c r="CA70" s="17" t="s">
        <v>104</v>
      </c>
      <c r="CB70" s="17" t="s">
        <v>105</v>
      </c>
      <c r="CC70" s="17" t="s">
        <v>106</v>
      </c>
      <c r="CD70" s="17" t="s">
        <v>107</v>
      </c>
      <c r="CE70" s="17" t="s">
        <v>108</v>
      </c>
      <c r="CF70" s="17" t="s">
        <v>109</v>
      </c>
      <c r="CG70" s="17" t="s">
        <v>101</v>
      </c>
      <c r="CH70" s="17" t="s">
        <v>110</v>
      </c>
      <c r="CI70" s="17" t="s">
        <v>111</v>
      </c>
      <c r="CJ70" s="17" t="s">
        <v>112</v>
      </c>
      <c r="CK70" s="17" t="s">
        <v>113</v>
      </c>
      <c r="CL70" s="9"/>
      <c r="CM70" s="9"/>
      <c r="CN70" s="9"/>
      <c r="CO70" s="9"/>
      <c r="CP70" s="9"/>
      <c r="CQ70" s="9"/>
      <c r="CR70" s="9"/>
      <c r="CS70" s="9"/>
      <c r="CT70" s="9"/>
      <c r="CU70" s="31"/>
    </row>
    <row r="71" spans="1:99" ht="14.25">
      <c r="A71" s="33"/>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7" t="s">
        <v>114</v>
      </c>
      <c r="AI71" s="17"/>
      <c r="AJ71" s="17" t="s">
        <v>115</v>
      </c>
      <c r="AK71" s="17" t="s">
        <v>116</v>
      </c>
      <c r="AL71" s="17" t="s">
        <v>117</v>
      </c>
      <c r="AM71" s="17"/>
      <c r="AN71" s="17" t="s">
        <v>118</v>
      </c>
      <c r="AO71" s="17" t="s">
        <v>119</v>
      </c>
      <c r="AP71" s="17" t="s">
        <v>120</v>
      </c>
      <c r="AQ71" s="17" t="s">
        <v>833</v>
      </c>
      <c r="AR71" s="17" t="s">
        <v>122</v>
      </c>
      <c r="AS71" s="17" t="s">
        <v>123</v>
      </c>
      <c r="AT71" s="17" t="s">
        <v>124</v>
      </c>
      <c r="AU71" s="17"/>
      <c r="AV71" s="17"/>
      <c r="AW71" s="17"/>
      <c r="AX71" s="17"/>
      <c r="AY71" s="17" t="s">
        <v>125</v>
      </c>
      <c r="AZ71" s="17" t="s">
        <v>126</v>
      </c>
      <c r="BA71" s="17" t="s">
        <v>127</v>
      </c>
      <c r="BB71" s="17" t="s">
        <v>128</v>
      </c>
      <c r="BC71" s="17" t="s">
        <v>129</v>
      </c>
      <c r="BD71" s="17" t="s">
        <v>130</v>
      </c>
      <c r="BE71" s="17" t="s">
        <v>131</v>
      </c>
      <c r="BF71" s="17" t="s">
        <v>132</v>
      </c>
      <c r="BG71" s="17" t="s">
        <v>133</v>
      </c>
      <c r="BH71" s="17" t="s">
        <v>134</v>
      </c>
      <c r="BI71" s="17" t="s">
        <v>135</v>
      </c>
      <c r="BJ71" s="17" t="s">
        <v>136</v>
      </c>
      <c r="BK71" s="17" t="s">
        <v>137</v>
      </c>
      <c r="BL71" s="17"/>
      <c r="BM71" s="17"/>
      <c r="BN71" s="17"/>
      <c r="BO71" s="17"/>
      <c r="BP71" s="17"/>
      <c r="BQ71" s="17" t="s">
        <v>138</v>
      </c>
      <c r="BR71" s="17" t="s">
        <v>139</v>
      </c>
      <c r="BS71" s="17" t="s">
        <v>140</v>
      </c>
      <c r="BT71" s="17" t="s">
        <v>141</v>
      </c>
      <c r="BU71" s="17"/>
      <c r="BV71" s="17" t="s">
        <v>142</v>
      </c>
      <c r="BW71" s="17"/>
      <c r="BX71" s="17" t="s">
        <v>218</v>
      </c>
      <c r="BY71" s="17" t="s">
        <v>144</v>
      </c>
      <c r="BZ71" s="17" t="s">
        <v>145</v>
      </c>
      <c r="CA71" s="17"/>
      <c r="CB71" s="17" t="s">
        <v>146</v>
      </c>
      <c r="CC71" s="17" t="s">
        <v>147</v>
      </c>
      <c r="CD71" s="17"/>
      <c r="CE71" s="17" t="s">
        <v>148</v>
      </c>
      <c r="CF71" s="17" t="s">
        <v>149</v>
      </c>
      <c r="CG71" s="17" t="s">
        <v>181</v>
      </c>
      <c r="CH71" s="17" t="s">
        <v>150</v>
      </c>
      <c r="CI71" s="17" t="s">
        <v>151</v>
      </c>
      <c r="CJ71" s="17" t="s">
        <v>152</v>
      </c>
      <c r="CK71" s="17" t="s">
        <v>153</v>
      </c>
      <c r="CL71" s="9"/>
      <c r="CM71" s="9"/>
      <c r="CN71" s="9"/>
      <c r="CO71" s="9"/>
      <c r="CP71" s="9"/>
      <c r="CQ71" s="9"/>
      <c r="CR71" s="9"/>
      <c r="CS71" s="9"/>
      <c r="CT71" s="9"/>
      <c r="CU71" s="31"/>
    </row>
    <row r="72" spans="1:99" ht="14.25">
      <c r="A72" s="33"/>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7"/>
      <c r="AI72" s="17"/>
      <c r="AJ72" s="17" t="s">
        <v>154</v>
      </c>
      <c r="AK72" s="17" t="s">
        <v>155</v>
      </c>
      <c r="AL72" s="17" t="s">
        <v>156</v>
      </c>
      <c r="AM72" s="17"/>
      <c r="AN72" s="17" t="s">
        <v>157</v>
      </c>
      <c r="AO72" s="17" t="s">
        <v>158</v>
      </c>
      <c r="AP72" s="17" t="s">
        <v>159</v>
      </c>
      <c r="AQ72" s="17" t="s">
        <v>121</v>
      </c>
      <c r="AR72" s="17" t="s">
        <v>161</v>
      </c>
      <c r="AS72" s="17" t="s">
        <v>162</v>
      </c>
      <c r="AT72" s="17" t="s">
        <v>163</v>
      </c>
      <c r="AU72" s="17"/>
      <c r="AV72" s="17"/>
      <c r="AW72" s="17"/>
      <c r="AX72" s="17"/>
      <c r="AY72" s="17" t="s">
        <v>164</v>
      </c>
      <c r="AZ72" s="17" t="s">
        <v>165</v>
      </c>
      <c r="BA72" s="17" t="s">
        <v>166</v>
      </c>
      <c r="BB72" s="17" t="s">
        <v>167</v>
      </c>
      <c r="BC72" s="17" t="s">
        <v>168</v>
      </c>
      <c r="BD72" s="17" t="s">
        <v>169</v>
      </c>
      <c r="BE72" s="17"/>
      <c r="BF72" s="17" t="s">
        <v>170</v>
      </c>
      <c r="BG72" s="17" t="s">
        <v>171</v>
      </c>
      <c r="BH72" s="17" t="s">
        <v>172</v>
      </c>
      <c r="BI72" s="17" t="s">
        <v>173</v>
      </c>
      <c r="BJ72" s="17" t="s">
        <v>174</v>
      </c>
      <c r="BK72" s="17" t="s">
        <v>175</v>
      </c>
      <c r="BL72" s="17"/>
      <c r="BM72" s="17"/>
      <c r="BN72" s="17"/>
      <c r="BO72" s="17"/>
      <c r="BP72" s="17"/>
      <c r="BQ72" s="17" t="s">
        <v>176</v>
      </c>
      <c r="BR72" s="17" t="s">
        <v>177</v>
      </c>
      <c r="BS72" s="17" t="s">
        <v>178</v>
      </c>
      <c r="BT72" s="17" t="s">
        <v>179</v>
      </c>
      <c r="BU72" s="17"/>
      <c r="BV72" s="17" t="s">
        <v>180</v>
      </c>
      <c r="BW72" s="17"/>
      <c r="BX72" s="17"/>
      <c r="BY72" s="17" t="s">
        <v>182</v>
      </c>
      <c r="BZ72" s="17" t="s">
        <v>183</v>
      </c>
      <c r="CA72" s="17"/>
      <c r="CB72" s="17" t="s">
        <v>184</v>
      </c>
      <c r="CC72" s="17" t="s">
        <v>185</v>
      </c>
      <c r="CD72" s="17"/>
      <c r="CE72" s="17" t="s">
        <v>186</v>
      </c>
      <c r="CF72" s="17" t="s">
        <v>187</v>
      </c>
      <c r="CG72" s="17"/>
      <c r="CH72" s="17" t="s">
        <v>188</v>
      </c>
      <c r="CI72" s="17" t="s">
        <v>189</v>
      </c>
      <c r="CJ72" s="17" t="s">
        <v>190</v>
      </c>
      <c r="CK72" s="17" t="s">
        <v>191</v>
      </c>
      <c r="CL72" s="9"/>
      <c r="CM72" s="9"/>
      <c r="CN72" s="9"/>
      <c r="CO72" s="9"/>
      <c r="CP72" s="9"/>
      <c r="CQ72" s="9"/>
      <c r="CR72" s="9"/>
      <c r="CS72" s="9"/>
      <c r="CT72" s="9"/>
      <c r="CU72" s="31"/>
    </row>
    <row r="73" spans="1:99" ht="14.25">
      <c r="A73" s="33"/>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7"/>
      <c r="AI73" s="17"/>
      <c r="AJ73" s="17" t="s">
        <v>192</v>
      </c>
      <c r="AK73" s="17" t="s">
        <v>193</v>
      </c>
      <c r="AL73" s="17" t="s">
        <v>194</v>
      </c>
      <c r="AM73" s="17"/>
      <c r="AN73" s="17" t="s">
        <v>195</v>
      </c>
      <c r="AO73" s="17" t="s">
        <v>196</v>
      </c>
      <c r="AP73" s="17" t="s">
        <v>197</v>
      </c>
      <c r="AQ73" s="17" t="s">
        <v>160</v>
      </c>
      <c r="AR73" s="17" t="s">
        <v>199</v>
      </c>
      <c r="AS73" s="17" t="s">
        <v>200</v>
      </c>
      <c r="AT73" s="17" t="s">
        <v>201</v>
      </c>
      <c r="AU73" s="17"/>
      <c r="AV73" s="17"/>
      <c r="AW73" s="17"/>
      <c r="AX73" s="17"/>
      <c r="AY73" s="17" t="s">
        <v>202</v>
      </c>
      <c r="AZ73" s="17" t="s">
        <v>203</v>
      </c>
      <c r="BA73" s="17" t="s">
        <v>204</v>
      </c>
      <c r="BB73" s="17" t="s">
        <v>205</v>
      </c>
      <c r="BC73" s="17" t="s">
        <v>206</v>
      </c>
      <c r="BD73" s="17" t="s">
        <v>207</v>
      </c>
      <c r="BE73" s="17"/>
      <c r="BF73" s="17" t="s">
        <v>208</v>
      </c>
      <c r="BG73" s="17" t="s">
        <v>209</v>
      </c>
      <c r="BH73" s="17" t="s">
        <v>210</v>
      </c>
      <c r="BI73" s="17" t="s">
        <v>211</v>
      </c>
      <c r="BJ73" s="17" t="s">
        <v>212</v>
      </c>
      <c r="BK73" s="17" t="s">
        <v>213</v>
      </c>
      <c r="BL73" s="17"/>
      <c r="BM73" s="17"/>
      <c r="BN73" s="17"/>
      <c r="BO73" s="17"/>
      <c r="BP73" s="17"/>
      <c r="BQ73" s="17" t="s">
        <v>214</v>
      </c>
      <c r="BR73" s="17" t="s">
        <v>215</v>
      </c>
      <c r="BS73" s="17" t="s">
        <v>216</v>
      </c>
      <c r="BT73" s="17"/>
      <c r="BU73" s="17"/>
      <c r="BV73" s="17" t="s">
        <v>217</v>
      </c>
      <c r="BW73" s="17"/>
      <c r="BX73" s="17"/>
      <c r="BY73" s="17" t="s">
        <v>219</v>
      </c>
      <c r="BZ73" s="17" t="s">
        <v>220</v>
      </c>
      <c r="CA73" s="17"/>
      <c r="CB73" s="17" t="s">
        <v>221</v>
      </c>
      <c r="CC73" s="17" t="s">
        <v>222</v>
      </c>
      <c r="CD73" s="17"/>
      <c r="CE73" s="17" t="s">
        <v>223</v>
      </c>
      <c r="CF73" s="17" t="s">
        <v>224</v>
      </c>
      <c r="CG73" s="17"/>
      <c r="CH73" s="17" t="s">
        <v>225</v>
      </c>
      <c r="CI73" s="17" t="s">
        <v>226</v>
      </c>
      <c r="CJ73" s="17" t="s">
        <v>227</v>
      </c>
      <c r="CK73" s="17" t="s">
        <v>228</v>
      </c>
      <c r="CL73" s="9"/>
      <c r="CM73" s="9"/>
      <c r="CN73" s="9"/>
      <c r="CO73" s="9"/>
      <c r="CP73" s="9"/>
      <c r="CQ73" s="9"/>
      <c r="CR73" s="9"/>
      <c r="CS73" s="9"/>
      <c r="CT73" s="9"/>
      <c r="CU73" s="31"/>
    </row>
    <row r="74" spans="1:99" ht="14.25">
      <c r="A74" s="33"/>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17"/>
      <c r="AI74" s="17"/>
      <c r="AJ74" s="17" t="s">
        <v>229</v>
      </c>
      <c r="AK74" s="17" t="s">
        <v>264</v>
      </c>
      <c r="AL74" s="17" t="s">
        <v>231</v>
      </c>
      <c r="AM74" s="17"/>
      <c r="AN74" s="17" t="s">
        <v>232</v>
      </c>
      <c r="AO74" s="17" t="s">
        <v>233</v>
      </c>
      <c r="AP74" s="17" t="s">
        <v>234</v>
      </c>
      <c r="AQ74" s="17" t="s">
        <v>198</v>
      </c>
      <c r="AR74" s="17" t="s">
        <v>236</v>
      </c>
      <c r="AS74" s="17" t="s">
        <v>237</v>
      </c>
      <c r="AT74" s="17" t="s">
        <v>238</v>
      </c>
      <c r="AU74" s="17"/>
      <c r="AV74" s="17"/>
      <c r="AW74" s="17"/>
      <c r="AX74" s="17"/>
      <c r="AY74" s="17" t="s">
        <v>239</v>
      </c>
      <c r="AZ74" s="17" t="s">
        <v>240</v>
      </c>
      <c r="BA74" s="17" t="s">
        <v>241</v>
      </c>
      <c r="BB74" s="17" t="s">
        <v>242</v>
      </c>
      <c r="BC74" s="17" t="s">
        <v>243</v>
      </c>
      <c r="BD74" s="17" t="s">
        <v>244</v>
      </c>
      <c r="BE74" s="17"/>
      <c r="BF74" s="17" t="s">
        <v>245</v>
      </c>
      <c r="BG74" s="17" t="s">
        <v>246</v>
      </c>
      <c r="BH74" s="17" t="s">
        <v>247</v>
      </c>
      <c r="BI74" s="17"/>
      <c r="BJ74" s="17" t="s">
        <v>248</v>
      </c>
      <c r="BK74" s="17" t="s">
        <v>249</v>
      </c>
      <c r="BL74" s="17"/>
      <c r="BM74" s="17"/>
      <c r="BN74" s="17"/>
      <c r="BO74" s="17"/>
      <c r="BP74" s="17"/>
      <c r="BQ74" s="17" t="s">
        <v>250</v>
      </c>
      <c r="BR74" s="17" t="s">
        <v>251</v>
      </c>
      <c r="BS74" s="17" t="s">
        <v>252</v>
      </c>
      <c r="BT74" s="17"/>
      <c r="BU74" s="17"/>
      <c r="BV74" s="17" t="s">
        <v>253</v>
      </c>
      <c r="BW74" s="17"/>
      <c r="BX74" s="17"/>
      <c r="BY74" s="17" t="s">
        <v>254</v>
      </c>
      <c r="BZ74" s="17" t="s">
        <v>255</v>
      </c>
      <c r="CA74" s="17"/>
      <c r="CB74" s="17" t="s">
        <v>256</v>
      </c>
      <c r="CC74" s="17" t="s">
        <v>257</v>
      </c>
      <c r="CD74" s="17"/>
      <c r="CE74" s="17"/>
      <c r="CF74" s="17" t="s">
        <v>258</v>
      </c>
      <c r="CG74" s="17"/>
      <c r="CH74" s="17" t="s">
        <v>259</v>
      </c>
      <c r="CI74" s="17" t="s">
        <v>260</v>
      </c>
      <c r="CJ74" s="17" t="s">
        <v>261</v>
      </c>
      <c r="CK74" s="17" t="s">
        <v>262</v>
      </c>
      <c r="CL74" s="9"/>
      <c r="CM74" s="9"/>
      <c r="CN74" s="9"/>
      <c r="CO74" s="9"/>
      <c r="CP74" s="9"/>
      <c r="CQ74" s="9"/>
      <c r="CR74" s="9"/>
      <c r="CS74" s="9"/>
      <c r="CT74" s="9"/>
      <c r="CU74" s="31"/>
    </row>
    <row r="75" spans="1:99" ht="14.25">
      <c r="A75" s="33"/>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17"/>
      <c r="AI75" s="17"/>
      <c r="AJ75" s="17" t="s">
        <v>263</v>
      </c>
      <c r="AK75" s="17" t="s">
        <v>292</v>
      </c>
      <c r="AL75" s="17" t="s">
        <v>265</v>
      </c>
      <c r="AM75" s="17"/>
      <c r="AN75" s="17" t="s">
        <v>266</v>
      </c>
      <c r="AO75" s="17" t="s">
        <v>267</v>
      </c>
      <c r="AP75" s="17" t="s">
        <v>268</v>
      </c>
      <c r="AQ75" s="17" t="s">
        <v>235</v>
      </c>
      <c r="AR75" s="17" t="s">
        <v>270</v>
      </c>
      <c r="AS75" s="17" t="s">
        <v>271</v>
      </c>
      <c r="AT75" s="17"/>
      <c r="AU75" s="17"/>
      <c r="AV75" s="17"/>
      <c r="AW75" s="17"/>
      <c r="AX75" s="17"/>
      <c r="AY75" s="17" t="s">
        <v>273</v>
      </c>
      <c r="AZ75" s="17" t="s">
        <v>274</v>
      </c>
      <c r="BA75" s="17" t="s">
        <v>275</v>
      </c>
      <c r="BB75" s="17" t="s">
        <v>276</v>
      </c>
      <c r="BC75" s="17" t="s">
        <v>277</v>
      </c>
      <c r="BD75" s="17" t="s">
        <v>278</v>
      </c>
      <c r="BE75" s="17"/>
      <c r="BF75" s="17" t="s">
        <v>279</v>
      </c>
      <c r="BG75" s="17" t="s">
        <v>280</v>
      </c>
      <c r="BH75" s="17" t="s">
        <v>281</v>
      </c>
      <c r="BI75" s="17"/>
      <c r="BJ75" s="17"/>
      <c r="BK75" s="17" t="s">
        <v>282</v>
      </c>
      <c r="BL75" s="17"/>
      <c r="BM75" s="17"/>
      <c r="BN75" s="17"/>
      <c r="BO75" s="17"/>
      <c r="BP75" s="17"/>
      <c r="BQ75" s="17"/>
      <c r="BR75" s="17" t="s">
        <v>283</v>
      </c>
      <c r="BS75" s="17"/>
      <c r="BT75" s="17"/>
      <c r="BU75" s="17"/>
      <c r="BV75" s="17" t="s">
        <v>284</v>
      </c>
      <c r="BW75" s="17"/>
      <c r="BX75" s="17"/>
      <c r="BY75" s="17" t="s">
        <v>285</v>
      </c>
      <c r="BZ75" s="17"/>
      <c r="CA75" s="17"/>
      <c r="CB75" s="17" t="s">
        <v>286</v>
      </c>
      <c r="CC75" s="17" t="s">
        <v>287</v>
      </c>
      <c r="CD75" s="17"/>
      <c r="CE75" s="17"/>
      <c r="CF75" s="17"/>
      <c r="CG75" s="17"/>
      <c r="CH75" s="17" t="s">
        <v>288</v>
      </c>
      <c r="CI75" s="17"/>
      <c r="CJ75" s="17" t="s">
        <v>289</v>
      </c>
      <c r="CK75" s="17" t="s">
        <v>290</v>
      </c>
      <c r="CL75" s="9"/>
      <c r="CM75" s="9"/>
      <c r="CN75" s="9"/>
      <c r="CO75" s="9"/>
      <c r="CP75" s="9"/>
      <c r="CQ75" s="9"/>
      <c r="CR75" s="9"/>
      <c r="CS75" s="9"/>
      <c r="CT75" s="9"/>
      <c r="CU75" s="31"/>
    </row>
    <row r="76" spans="1:99" ht="14.25">
      <c r="A76" s="33"/>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17"/>
      <c r="AI76" s="17"/>
      <c r="AJ76" s="17" t="s">
        <v>291</v>
      </c>
      <c r="AK76" s="17" t="s">
        <v>319</v>
      </c>
      <c r="AL76" s="17" t="s">
        <v>293</v>
      </c>
      <c r="AM76" s="17"/>
      <c r="AN76" s="17" t="s">
        <v>294</v>
      </c>
      <c r="AO76" s="17" t="s">
        <v>295</v>
      </c>
      <c r="AP76" s="17" t="s">
        <v>296</v>
      </c>
      <c r="AQ76" s="17" t="s">
        <v>269</v>
      </c>
      <c r="AR76" s="17" t="s">
        <v>298</v>
      </c>
      <c r="AS76" s="17" t="s">
        <v>299</v>
      </c>
      <c r="AT76" s="17"/>
      <c r="AU76" s="17"/>
      <c r="AV76" s="17"/>
      <c r="AW76" s="17"/>
      <c r="AX76" s="17"/>
      <c r="AY76" s="17" t="s">
        <v>300</v>
      </c>
      <c r="AZ76" s="17" t="s">
        <v>301</v>
      </c>
      <c r="BA76" s="17" t="s">
        <v>302</v>
      </c>
      <c r="BB76" s="17" t="s">
        <v>303</v>
      </c>
      <c r="BC76" s="17" t="s">
        <v>304</v>
      </c>
      <c r="BD76" s="17" t="s">
        <v>305</v>
      </c>
      <c r="BE76" s="17"/>
      <c r="BF76" s="17" t="s">
        <v>306</v>
      </c>
      <c r="BG76" s="17" t="s">
        <v>307</v>
      </c>
      <c r="BH76" s="17" t="s">
        <v>308</v>
      </c>
      <c r="BI76" s="17"/>
      <c r="BJ76" s="17"/>
      <c r="BK76" s="17" t="s">
        <v>309</v>
      </c>
      <c r="BL76" s="17"/>
      <c r="BM76" s="17"/>
      <c r="BN76" s="17"/>
      <c r="BO76" s="17"/>
      <c r="BP76" s="17"/>
      <c r="BQ76" s="17"/>
      <c r="BR76" s="17" t="s">
        <v>310</v>
      </c>
      <c r="BS76" s="17"/>
      <c r="BT76" s="17"/>
      <c r="BU76" s="17"/>
      <c r="BV76" s="17" t="s">
        <v>311</v>
      </c>
      <c r="BW76" s="17"/>
      <c r="BX76" s="17"/>
      <c r="BY76" s="17" t="s">
        <v>312</v>
      </c>
      <c r="BZ76" s="17"/>
      <c r="CA76" s="17"/>
      <c r="CB76" s="17" t="s">
        <v>313</v>
      </c>
      <c r="CC76" s="17" t="s">
        <v>314</v>
      </c>
      <c r="CD76" s="17"/>
      <c r="CE76" s="17"/>
      <c r="CF76" s="17"/>
      <c r="CG76" s="17"/>
      <c r="CH76" s="17" t="s">
        <v>315</v>
      </c>
      <c r="CI76" s="17"/>
      <c r="CJ76" s="17" t="s">
        <v>316</v>
      </c>
      <c r="CK76" s="17" t="s">
        <v>317</v>
      </c>
      <c r="CL76" s="9"/>
      <c r="CM76" s="9"/>
      <c r="CN76" s="9"/>
      <c r="CO76" s="9"/>
      <c r="CP76" s="9"/>
      <c r="CQ76" s="9"/>
      <c r="CR76" s="9"/>
      <c r="CS76" s="9"/>
      <c r="CT76" s="9"/>
      <c r="CU76" s="31"/>
    </row>
    <row r="77" spans="1:99" ht="14.25">
      <c r="A77" s="33"/>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17"/>
      <c r="AI77" s="17"/>
      <c r="AJ77" s="17" t="s">
        <v>318</v>
      </c>
      <c r="AK77" s="17" t="s">
        <v>344</v>
      </c>
      <c r="AL77" s="17" t="s">
        <v>320</v>
      </c>
      <c r="AM77" s="17"/>
      <c r="AN77" s="17"/>
      <c r="AO77" s="17" t="s">
        <v>321</v>
      </c>
      <c r="AP77" s="17" t="s">
        <v>322</v>
      </c>
      <c r="AQ77" s="17" t="s">
        <v>297</v>
      </c>
      <c r="AR77" s="17"/>
      <c r="AS77" s="17" t="s">
        <v>324</v>
      </c>
      <c r="AT77" s="17"/>
      <c r="AU77" s="17"/>
      <c r="AV77" s="17"/>
      <c r="AW77" s="17"/>
      <c r="AX77" s="17"/>
      <c r="AY77" s="17" t="s">
        <v>325</v>
      </c>
      <c r="AZ77" s="17" t="s">
        <v>326</v>
      </c>
      <c r="BA77" s="17" t="s">
        <v>327</v>
      </c>
      <c r="BB77" s="17" t="s">
        <v>328</v>
      </c>
      <c r="BC77" s="17" t="s">
        <v>329</v>
      </c>
      <c r="BD77" s="17" t="s">
        <v>330</v>
      </c>
      <c r="BE77" s="17"/>
      <c r="BF77" s="17" t="s">
        <v>331</v>
      </c>
      <c r="BG77" s="17" t="s">
        <v>332</v>
      </c>
      <c r="BH77" s="17" t="s">
        <v>333</v>
      </c>
      <c r="BI77" s="17"/>
      <c r="BJ77" s="17"/>
      <c r="BK77" s="17" t="s">
        <v>334</v>
      </c>
      <c r="BL77" s="17"/>
      <c r="BM77" s="17"/>
      <c r="BN77" s="17"/>
      <c r="BO77" s="17"/>
      <c r="BP77" s="17"/>
      <c r="BQ77" s="17"/>
      <c r="BR77" s="17" t="s">
        <v>335</v>
      </c>
      <c r="BS77" s="17"/>
      <c r="BT77" s="17"/>
      <c r="BU77" s="17"/>
      <c r="BV77" s="17" t="s">
        <v>336</v>
      </c>
      <c r="BW77" s="17"/>
      <c r="BX77" s="17"/>
      <c r="BY77" s="17" t="s">
        <v>337</v>
      </c>
      <c r="BZ77" s="17"/>
      <c r="CA77" s="17"/>
      <c r="CB77" s="17" t="s">
        <v>338</v>
      </c>
      <c r="CC77" s="17" t="s">
        <v>339</v>
      </c>
      <c r="CD77" s="17"/>
      <c r="CE77" s="17"/>
      <c r="CF77" s="17"/>
      <c r="CG77" s="17"/>
      <c r="CH77" s="17" t="s">
        <v>340</v>
      </c>
      <c r="CI77" s="17"/>
      <c r="CJ77" s="17" t="s">
        <v>341</v>
      </c>
      <c r="CK77" s="17" t="s">
        <v>342</v>
      </c>
      <c r="CL77" s="9"/>
      <c r="CM77" s="9"/>
      <c r="CN77" s="9"/>
      <c r="CO77" s="9"/>
      <c r="CP77" s="9"/>
      <c r="CQ77" s="9"/>
      <c r="CR77" s="9"/>
      <c r="CS77" s="9"/>
      <c r="CT77" s="9"/>
      <c r="CU77" s="31"/>
    </row>
    <row r="78" spans="1:99" ht="14.25">
      <c r="A78" s="33"/>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17"/>
      <c r="AI78" s="17"/>
      <c r="AJ78" s="17" t="s">
        <v>343</v>
      </c>
      <c r="AK78" s="17" t="s">
        <v>369</v>
      </c>
      <c r="AL78" s="17" t="s">
        <v>345</v>
      </c>
      <c r="AM78" s="17"/>
      <c r="AN78" s="17"/>
      <c r="AO78" s="17" t="s">
        <v>346</v>
      </c>
      <c r="AP78" s="17" t="s">
        <v>347</v>
      </c>
      <c r="AQ78" s="17" t="s">
        <v>323</v>
      </c>
      <c r="AR78" s="17"/>
      <c r="AS78" s="17" t="s">
        <v>349</v>
      </c>
      <c r="AT78" s="17"/>
      <c r="AU78" s="17"/>
      <c r="AV78" s="17"/>
      <c r="AW78" s="17"/>
      <c r="AX78" s="17"/>
      <c r="AY78" s="17" t="s">
        <v>350</v>
      </c>
      <c r="AZ78" s="17" t="s">
        <v>351</v>
      </c>
      <c r="BA78" s="17" t="s">
        <v>352</v>
      </c>
      <c r="BB78" s="17" t="s">
        <v>353</v>
      </c>
      <c r="BC78" s="17" t="s">
        <v>354</v>
      </c>
      <c r="BD78" s="17" t="s">
        <v>355</v>
      </c>
      <c r="BE78" s="17"/>
      <c r="BF78" s="17" t="s">
        <v>356</v>
      </c>
      <c r="BG78" s="17" t="s">
        <v>357</v>
      </c>
      <c r="BH78" s="17" t="s">
        <v>358</v>
      </c>
      <c r="BI78" s="17"/>
      <c r="BJ78" s="17"/>
      <c r="BK78" s="17" t="s">
        <v>359</v>
      </c>
      <c r="BL78" s="17"/>
      <c r="BM78" s="17"/>
      <c r="BN78" s="17"/>
      <c r="BO78" s="17"/>
      <c r="BP78" s="17"/>
      <c r="BQ78" s="17"/>
      <c r="BR78" s="17" t="s">
        <v>360</v>
      </c>
      <c r="BS78" s="17"/>
      <c r="BT78" s="17"/>
      <c r="BU78" s="17"/>
      <c r="BV78" s="17" t="s">
        <v>361</v>
      </c>
      <c r="BW78" s="17"/>
      <c r="BX78" s="17"/>
      <c r="BY78" s="17" t="s">
        <v>362</v>
      </c>
      <c r="BZ78" s="17"/>
      <c r="CA78" s="17"/>
      <c r="CB78" s="17" t="s">
        <v>363</v>
      </c>
      <c r="CC78" s="17" t="s">
        <v>364</v>
      </c>
      <c r="CD78" s="17"/>
      <c r="CE78" s="17"/>
      <c r="CF78" s="17"/>
      <c r="CG78" s="17"/>
      <c r="CH78" s="17" t="s">
        <v>365</v>
      </c>
      <c r="CI78" s="17"/>
      <c r="CJ78" s="17" t="s">
        <v>366</v>
      </c>
      <c r="CK78" s="17" t="s">
        <v>367</v>
      </c>
      <c r="CL78" s="9"/>
      <c r="CM78" s="9"/>
      <c r="CN78" s="9"/>
      <c r="CO78" s="9"/>
      <c r="CP78" s="9"/>
      <c r="CQ78" s="9"/>
      <c r="CR78" s="9"/>
      <c r="CS78" s="9"/>
      <c r="CT78" s="9"/>
      <c r="CU78" s="31"/>
    </row>
    <row r="79" spans="1:99" ht="14.25">
      <c r="A79" s="33"/>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17"/>
      <c r="AI79" s="17"/>
      <c r="AJ79" s="17" t="s">
        <v>368</v>
      </c>
      <c r="AK79" s="17"/>
      <c r="AL79" s="17" t="s">
        <v>370</v>
      </c>
      <c r="AM79" s="17"/>
      <c r="AN79" s="17"/>
      <c r="AO79" s="17" t="s">
        <v>371</v>
      </c>
      <c r="AP79" s="17" t="s">
        <v>372</v>
      </c>
      <c r="AQ79" s="17" t="s">
        <v>348</v>
      </c>
      <c r="AR79" s="17"/>
      <c r="AS79" s="17" t="s">
        <v>374</v>
      </c>
      <c r="AT79" s="17"/>
      <c r="AU79" s="17"/>
      <c r="AV79" s="17"/>
      <c r="AW79" s="17"/>
      <c r="AX79" s="17"/>
      <c r="AY79" s="17" t="s">
        <v>375</v>
      </c>
      <c r="AZ79" s="17" t="s">
        <v>376</v>
      </c>
      <c r="BA79" s="17" t="s">
        <v>377</v>
      </c>
      <c r="BB79" s="17" t="s">
        <v>378</v>
      </c>
      <c r="BC79" s="17" t="s">
        <v>379</v>
      </c>
      <c r="BD79" s="17" t="s">
        <v>380</v>
      </c>
      <c r="BE79" s="17"/>
      <c r="BF79" s="17"/>
      <c r="BG79" s="17" t="s">
        <v>381</v>
      </c>
      <c r="BH79" s="17" t="s">
        <v>382</v>
      </c>
      <c r="BI79" s="17"/>
      <c r="BJ79" s="17"/>
      <c r="BK79" s="17" t="s">
        <v>383</v>
      </c>
      <c r="BL79" s="17"/>
      <c r="BM79" s="17"/>
      <c r="BN79" s="17"/>
      <c r="BO79" s="17"/>
      <c r="BP79" s="17"/>
      <c r="BQ79" s="17"/>
      <c r="BR79" s="17" t="s">
        <v>384</v>
      </c>
      <c r="BS79" s="17"/>
      <c r="BT79" s="17"/>
      <c r="BU79" s="17"/>
      <c r="BV79" s="17" t="s">
        <v>385</v>
      </c>
      <c r="BW79" s="17"/>
      <c r="BX79" s="17"/>
      <c r="BY79" s="17" t="s">
        <v>386</v>
      </c>
      <c r="BZ79" s="17"/>
      <c r="CA79" s="17"/>
      <c r="CB79" s="17" t="s">
        <v>387</v>
      </c>
      <c r="CC79" s="17" t="s">
        <v>388</v>
      </c>
      <c r="CD79" s="17"/>
      <c r="CE79" s="17"/>
      <c r="CF79" s="17"/>
      <c r="CG79" s="17"/>
      <c r="CH79" s="17"/>
      <c r="CI79" s="17"/>
      <c r="CJ79" s="17"/>
      <c r="CK79" s="17" t="s">
        <v>389</v>
      </c>
      <c r="CL79" s="9"/>
      <c r="CM79" s="9"/>
      <c r="CN79" s="9"/>
      <c r="CO79" s="9"/>
      <c r="CP79" s="9"/>
      <c r="CQ79" s="9"/>
      <c r="CR79" s="9"/>
      <c r="CS79" s="9"/>
      <c r="CT79" s="9"/>
      <c r="CU79" s="31"/>
    </row>
    <row r="80" spans="1:99" ht="14.25">
      <c r="A80" s="33"/>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17"/>
      <c r="AI80" s="17"/>
      <c r="AJ80" s="17" t="s">
        <v>390</v>
      </c>
      <c r="AK80" s="17"/>
      <c r="AL80" s="17"/>
      <c r="AM80" s="17"/>
      <c r="AN80" s="17"/>
      <c r="AO80" s="17" t="s">
        <v>391</v>
      </c>
      <c r="AP80" s="17" t="s">
        <v>392</v>
      </c>
      <c r="AQ80" s="17" t="s">
        <v>373</v>
      </c>
      <c r="AR80" s="17"/>
      <c r="AS80" s="17" t="s">
        <v>394</v>
      </c>
      <c r="AT80" s="17"/>
      <c r="AU80" s="17"/>
      <c r="AV80" s="17"/>
      <c r="AW80" s="17"/>
      <c r="AX80" s="17"/>
      <c r="AY80" s="17" t="s">
        <v>395</v>
      </c>
      <c r="AZ80" s="17"/>
      <c r="BA80" s="17" t="s">
        <v>396</v>
      </c>
      <c r="BB80" s="17" t="s">
        <v>397</v>
      </c>
      <c r="BC80" s="17" t="s">
        <v>398</v>
      </c>
      <c r="BD80" s="17" t="s">
        <v>399</v>
      </c>
      <c r="BE80" s="17"/>
      <c r="BF80" s="17"/>
      <c r="BG80" s="17" t="s">
        <v>400</v>
      </c>
      <c r="BH80" s="17" t="s">
        <v>401</v>
      </c>
      <c r="BI80" s="17"/>
      <c r="BJ80" s="17"/>
      <c r="BK80" s="17" t="s">
        <v>402</v>
      </c>
      <c r="BL80" s="17"/>
      <c r="BM80" s="17"/>
      <c r="BN80" s="17"/>
      <c r="BO80" s="17"/>
      <c r="BP80" s="17"/>
      <c r="BQ80" s="17"/>
      <c r="BR80" s="17" t="s">
        <v>403</v>
      </c>
      <c r="BS80" s="17"/>
      <c r="BT80" s="17"/>
      <c r="BU80" s="17"/>
      <c r="BV80" s="17" t="s">
        <v>404</v>
      </c>
      <c r="BW80" s="17"/>
      <c r="BX80" s="17"/>
      <c r="BY80" s="17" t="s">
        <v>405</v>
      </c>
      <c r="BZ80" s="17"/>
      <c r="CA80" s="17"/>
      <c r="CB80" s="17" t="s">
        <v>406</v>
      </c>
      <c r="CC80" s="17" t="s">
        <v>407</v>
      </c>
      <c r="CD80" s="17"/>
      <c r="CE80" s="17"/>
      <c r="CF80" s="17"/>
      <c r="CG80" s="17"/>
      <c r="CH80" s="17"/>
      <c r="CI80" s="17"/>
      <c r="CJ80" s="17"/>
      <c r="CK80" s="17" t="s">
        <v>408</v>
      </c>
      <c r="CL80" s="9"/>
      <c r="CM80" s="9"/>
      <c r="CN80" s="9"/>
      <c r="CO80" s="9"/>
      <c r="CP80" s="9"/>
      <c r="CQ80" s="9"/>
      <c r="CR80" s="9"/>
      <c r="CS80" s="9"/>
      <c r="CT80" s="9"/>
      <c r="CU80" s="31"/>
    </row>
    <row r="81" spans="1:99" ht="14.25">
      <c r="A81" s="33"/>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17"/>
      <c r="AI81" s="17"/>
      <c r="AJ81" s="17"/>
      <c r="AK81" s="17"/>
      <c r="AL81" s="17"/>
      <c r="AM81" s="17"/>
      <c r="AN81" s="17"/>
      <c r="AO81" s="17" t="s">
        <v>409</v>
      </c>
      <c r="AP81" s="17" t="s">
        <v>410</v>
      </c>
      <c r="AQ81" s="17" t="s">
        <v>393</v>
      </c>
      <c r="AR81" s="17"/>
      <c r="AS81" s="17" t="s">
        <v>412</v>
      </c>
      <c r="AT81" s="17"/>
      <c r="AU81" s="17"/>
      <c r="AV81" s="17"/>
      <c r="AW81" s="17"/>
      <c r="AX81" s="17"/>
      <c r="AY81" s="17" t="s">
        <v>413</v>
      </c>
      <c r="AZ81" s="17"/>
      <c r="BA81" s="17" t="s">
        <v>414</v>
      </c>
      <c r="BB81" s="17" t="s">
        <v>415</v>
      </c>
      <c r="BC81" s="17" t="s">
        <v>416</v>
      </c>
      <c r="BD81" s="17" t="s">
        <v>417</v>
      </c>
      <c r="BE81" s="17"/>
      <c r="BF81" s="17"/>
      <c r="BG81" s="17" t="s">
        <v>418</v>
      </c>
      <c r="BH81" s="17"/>
      <c r="BI81" s="17"/>
      <c r="BJ81" s="17"/>
      <c r="BK81" s="17" t="s">
        <v>419</v>
      </c>
      <c r="BL81" s="17"/>
      <c r="BM81" s="17"/>
      <c r="BN81" s="17"/>
      <c r="BO81" s="17"/>
      <c r="BP81" s="17"/>
      <c r="BQ81" s="17"/>
      <c r="BR81" s="17" t="s">
        <v>420</v>
      </c>
      <c r="BS81" s="17"/>
      <c r="BT81" s="17"/>
      <c r="BU81" s="17"/>
      <c r="BV81" s="17" t="s">
        <v>421</v>
      </c>
      <c r="BW81" s="17"/>
      <c r="BX81" s="17"/>
      <c r="BY81" s="17" t="s">
        <v>422</v>
      </c>
      <c r="BZ81" s="17"/>
      <c r="CA81" s="17"/>
      <c r="CB81" s="17" t="s">
        <v>423</v>
      </c>
      <c r="CC81" s="17" t="s">
        <v>424</v>
      </c>
      <c r="CD81" s="17"/>
      <c r="CE81" s="17"/>
      <c r="CF81" s="17"/>
      <c r="CG81" s="17"/>
      <c r="CH81" s="17"/>
      <c r="CI81" s="17"/>
      <c r="CJ81" s="17"/>
      <c r="CK81" s="17" t="s">
        <v>425</v>
      </c>
      <c r="CL81" s="9"/>
      <c r="CM81" s="9"/>
      <c r="CN81" s="9"/>
      <c r="CO81" s="9"/>
      <c r="CP81" s="9"/>
      <c r="CQ81" s="9"/>
      <c r="CR81" s="9"/>
      <c r="CS81" s="9"/>
      <c r="CT81" s="9"/>
      <c r="CU81" s="31"/>
    </row>
    <row r="82" spans="1:99" ht="14.25">
      <c r="A82" s="33"/>
      <c r="B82" s="9"/>
      <c r="C82" s="9"/>
      <c r="D82" s="9"/>
      <c r="E82" s="9"/>
      <c r="F82" s="9"/>
      <c r="G82" s="9"/>
      <c r="H82" s="9"/>
      <c r="I82" s="9"/>
      <c r="J82" s="9"/>
      <c r="K82" s="9"/>
      <c r="L82" s="9"/>
      <c r="M82" s="9"/>
      <c r="N82" s="9"/>
      <c r="O82" s="9"/>
      <c r="P82" s="9"/>
      <c r="Q82" s="9"/>
      <c r="R82" s="9"/>
      <c r="S82" s="9"/>
      <c r="T82" s="9"/>
      <c r="U82" s="9"/>
      <c r="V82" s="9"/>
      <c r="W82" s="9"/>
      <c r="X82" s="9"/>
      <c r="Y82" s="9"/>
      <c r="Z82" s="9"/>
      <c r="AA82" s="6" t="s">
        <v>832</v>
      </c>
      <c r="AB82" s="35"/>
      <c r="AC82" s="35"/>
      <c r="AD82" s="9"/>
      <c r="AE82" s="9"/>
      <c r="AF82" s="9"/>
      <c r="AG82" s="9"/>
      <c r="AH82" s="17"/>
      <c r="AI82" s="17"/>
      <c r="AJ82" s="17"/>
      <c r="AK82" s="17"/>
      <c r="AL82" s="17"/>
      <c r="AM82" s="17"/>
      <c r="AN82" s="17"/>
      <c r="AO82" s="17" t="s">
        <v>426</v>
      </c>
      <c r="AP82" s="17" t="s">
        <v>427</v>
      </c>
      <c r="AQ82" s="17" t="s">
        <v>411</v>
      </c>
      <c r="AR82" s="17"/>
      <c r="AS82" s="17" t="s">
        <v>429</v>
      </c>
      <c r="AT82" s="17"/>
      <c r="AU82" s="17"/>
      <c r="AV82" s="17"/>
      <c r="AW82" s="17"/>
      <c r="AX82" s="17"/>
      <c r="AY82" s="17" t="s">
        <v>430</v>
      </c>
      <c r="AZ82" s="17"/>
      <c r="BA82" s="17" t="s">
        <v>431</v>
      </c>
      <c r="BB82" s="17" t="s">
        <v>432</v>
      </c>
      <c r="BC82" s="17" t="s">
        <v>433</v>
      </c>
      <c r="BD82" s="17" t="s">
        <v>434</v>
      </c>
      <c r="BE82" s="17"/>
      <c r="BF82" s="17"/>
      <c r="BG82" s="17" t="s">
        <v>435</v>
      </c>
      <c r="BH82" s="17"/>
      <c r="BI82" s="17"/>
      <c r="BJ82" s="17"/>
      <c r="BK82" s="17" t="s">
        <v>436</v>
      </c>
      <c r="BL82" s="17"/>
      <c r="BM82" s="17"/>
      <c r="BN82" s="17"/>
      <c r="BO82" s="17"/>
      <c r="BP82" s="17"/>
      <c r="BQ82" s="17"/>
      <c r="BR82" s="17" t="s">
        <v>437</v>
      </c>
      <c r="BS82" s="17"/>
      <c r="BT82" s="17"/>
      <c r="BU82" s="17"/>
      <c r="BV82" s="17" t="s">
        <v>438</v>
      </c>
      <c r="BW82" s="17"/>
      <c r="BX82" s="17"/>
      <c r="BY82" s="17" t="s">
        <v>439</v>
      </c>
      <c r="BZ82" s="17"/>
      <c r="CA82" s="17"/>
      <c r="CB82" s="17" t="s">
        <v>440</v>
      </c>
      <c r="CC82" s="17" t="s">
        <v>441</v>
      </c>
      <c r="CD82" s="17"/>
      <c r="CE82" s="17"/>
      <c r="CF82" s="17"/>
      <c r="CG82" s="17"/>
      <c r="CH82" s="17"/>
      <c r="CI82" s="17"/>
      <c r="CJ82" s="17"/>
      <c r="CK82" s="17" t="s">
        <v>442</v>
      </c>
      <c r="CL82" s="9"/>
      <c r="CM82" s="9"/>
      <c r="CN82" s="9"/>
      <c r="CO82" s="9"/>
      <c r="CP82" s="9"/>
      <c r="CQ82" s="9"/>
      <c r="CR82" s="9"/>
      <c r="CS82" s="9"/>
      <c r="CT82" s="9"/>
      <c r="CU82" s="31"/>
    </row>
    <row r="83" spans="1:99" ht="14.25">
      <c r="A83" s="33"/>
      <c r="B83" s="9"/>
      <c r="C83" s="9"/>
      <c r="D83" s="9"/>
      <c r="E83" s="9"/>
      <c r="F83" s="9"/>
      <c r="G83" s="9"/>
      <c r="H83" s="9"/>
      <c r="I83" s="9"/>
      <c r="J83" s="9"/>
      <c r="K83" s="9"/>
      <c r="L83" s="9"/>
      <c r="M83" s="9"/>
      <c r="N83" s="9"/>
      <c r="O83" s="9"/>
      <c r="P83" s="9"/>
      <c r="Q83" s="9"/>
      <c r="R83" s="9"/>
      <c r="S83" s="9"/>
      <c r="T83" s="9"/>
      <c r="U83" s="9"/>
      <c r="V83" s="9"/>
      <c r="W83" s="9"/>
      <c r="X83" s="9"/>
      <c r="Y83" s="9"/>
      <c r="Z83" s="9"/>
      <c r="AA83" s="20" t="s">
        <v>831</v>
      </c>
      <c r="AB83" s="6"/>
      <c r="AC83" s="35"/>
      <c r="AD83" s="9"/>
      <c r="AE83" s="9"/>
      <c r="AF83" s="9"/>
      <c r="AG83" s="9"/>
      <c r="AH83" s="17"/>
      <c r="AI83" s="17"/>
      <c r="AJ83" s="17"/>
      <c r="AK83" s="17"/>
      <c r="AL83" s="17"/>
      <c r="AM83" s="17"/>
      <c r="AN83" s="17"/>
      <c r="AO83" s="17" t="s">
        <v>443</v>
      </c>
      <c r="AP83" s="17" t="s">
        <v>444</v>
      </c>
      <c r="AQ83" s="17" t="s">
        <v>428</v>
      </c>
      <c r="AR83" s="17"/>
      <c r="AS83" s="17" t="s">
        <v>446</v>
      </c>
      <c r="AT83" s="17"/>
      <c r="AU83" s="17"/>
      <c r="AV83" s="17"/>
      <c r="AW83" s="17"/>
      <c r="AX83" s="17"/>
      <c r="AY83" s="17" t="s">
        <v>447</v>
      </c>
      <c r="AZ83" s="17"/>
      <c r="BA83" s="17" t="s">
        <v>448</v>
      </c>
      <c r="BB83" s="17" t="s">
        <v>449</v>
      </c>
      <c r="BC83" s="17" t="s">
        <v>450</v>
      </c>
      <c r="BD83" s="17"/>
      <c r="BE83" s="17"/>
      <c r="BF83" s="17"/>
      <c r="BG83" s="17" t="s">
        <v>451</v>
      </c>
      <c r="BH83" s="17"/>
      <c r="BI83" s="17"/>
      <c r="BJ83" s="17"/>
      <c r="BK83" s="17" t="s">
        <v>452</v>
      </c>
      <c r="BL83" s="17"/>
      <c r="BM83" s="17"/>
      <c r="BN83" s="17"/>
      <c r="BO83" s="17"/>
      <c r="BP83" s="17"/>
      <c r="BQ83" s="17"/>
      <c r="BR83" s="17" t="s">
        <v>453</v>
      </c>
      <c r="BS83" s="17"/>
      <c r="BT83" s="17"/>
      <c r="BU83" s="17"/>
      <c r="BV83" s="17" t="s">
        <v>454</v>
      </c>
      <c r="BW83" s="17"/>
      <c r="BX83" s="17"/>
      <c r="BY83" s="17" t="s">
        <v>455</v>
      </c>
      <c r="BZ83" s="17"/>
      <c r="CA83" s="17"/>
      <c r="CB83" s="17" t="s">
        <v>456</v>
      </c>
      <c r="CC83" s="17" t="s">
        <v>457</v>
      </c>
      <c r="CD83" s="17"/>
      <c r="CE83" s="17"/>
      <c r="CF83" s="17"/>
      <c r="CG83" s="17"/>
      <c r="CH83" s="17"/>
      <c r="CI83" s="17"/>
      <c r="CJ83" s="17"/>
      <c r="CK83" s="17" t="s">
        <v>458</v>
      </c>
      <c r="CL83" s="9"/>
      <c r="CM83" s="9"/>
      <c r="CN83" s="9"/>
      <c r="CO83" s="9"/>
      <c r="CP83" s="9"/>
      <c r="CQ83" s="9"/>
      <c r="CR83" s="9"/>
      <c r="CS83" s="9"/>
      <c r="CT83" s="9"/>
      <c r="CU83" s="31"/>
    </row>
    <row r="84" spans="1:99" ht="14.25">
      <c r="A84" s="33"/>
      <c r="B84" s="9"/>
      <c r="C84" s="9"/>
      <c r="D84" s="9"/>
      <c r="E84" s="9"/>
      <c r="F84" s="9"/>
      <c r="G84" s="9"/>
      <c r="H84" s="9"/>
      <c r="I84" s="9"/>
      <c r="J84" s="9"/>
      <c r="K84" s="9"/>
      <c r="L84" s="9"/>
      <c r="M84" s="9"/>
      <c r="N84" s="9"/>
      <c r="O84" s="9"/>
      <c r="P84" s="9"/>
      <c r="Q84" s="9"/>
      <c r="R84" s="9"/>
      <c r="S84" s="9"/>
      <c r="T84" s="9"/>
      <c r="U84" s="9"/>
      <c r="V84" s="9"/>
      <c r="W84" s="9"/>
      <c r="X84" s="9"/>
      <c r="Y84" s="9"/>
      <c r="Z84" s="9"/>
      <c r="AA84" s="34" t="s">
        <v>830</v>
      </c>
      <c r="AB84" s="34" t="s">
        <v>3</v>
      </c>
      <c r="AC84" s="34" t="s">
        <v>829</v>
      </c>
      <c r="AD84" s="9"/>
      <c r="AE84" s="9"/>
      <c r="AF84" s="9"/>
      <c r="AG84" s="9"/>
      <c r="AH84" s="17"/>
      <c r="AI84" s="17"/>
      <c r="AJ84" s="6"/>
      <c r="AK84" s="17"/>
      <c r="AL84" s="17"/>
      <c r="AM84" s="17"/>
      <c r="AN84" s="17"/>
      <c r="AO84" s="17" t="s">
        <v>459</v>
      </c>
      <c r="AP84" s="17" t="s">
        <v>460</v>
      </c>
      <c r="AQ84" s="17" t="s">
        <v>445</v>
      </c>
      <c r="AR84" s="17"/>
      <c r="AS84" s="17" t="s">
        <v>462</v>
      </c>
      <c r="AT84" s="17"/>
      <c r="AU84" s="17"/>
      <c r="AV84" s="17"/>
      <c r="AW84" s="17"/>
      <c r="AX84" s="17"/>
      <c r="AY84" s="17" t="s">
        <v>463</v>
      </c>
      <c r="AZ84" s="17"/>
      <c r="BA84" s="17" t="s">
        <v>464</v>
      </c>
      <c r="BB84" s="17" t="s">
        <v>465</v>
      </c>
      <c r="BC84" s="17" t="s">
        <v>466</v>
      </c>
      <c r="BD84" s="17"/>
      <c r="BE84" s="17"/>
      <c r="BF84" s="17"/>
      <c r="BG84" s="17"/>
      <c r="BH84" s="17"/>
      <c r="BI84" s="17"/>
      <c r="BJ84" s="17"/>
      <c r="BK84" s="17" t="s">
        <v>467</v>
      </c>
      <c r="BL84" s="17"/>
      <c r="BM84" s="17"/>
      <c r="BN84" s="17"/>
      <c r="BO84" s="17"/>
      <c r="BP84" s="17"/>
      <c r="BQ84" s="17"/>
      <c r="BR84" s="17" t="s">
        <v>468</v>
      </c>
      <c r="BS84" s="17"/>
      <c r="BT84" s="17"/>
      <c r="BU84" s="17"/>
      <c r="BV84" s="17" t="s">
        <v>469</v>
      </c>
      <c r="BW84" s="17"/>
      <c r="BX84" s="17"/>
      <c r="BY84" s="17" t="s">
        <v>470</v>
      </c>
      <c r="BZ84" s="17"/>
      <c r="CA84" s="17"/>
      <c r="CB84" s="17" t="s">
        <v>471</v>
      </c>
      <c r="CC84" s="17" t="s">
        <v>472</v>
      </c>
      <c r="CD84" s="17"/>
      <c r="CE84" s="17"/>
      <c r="CF84" s="17"/>
      <c r="CG84" s="17"/>
      <c r="CH84" s="17"/>
      <c r="CI84" s="17"/>
      <c r="CJ84" s="17"/>
      <c r="CK84" s="17" t="s">
        <v>473</v>
      </c>
      <c r="CL84" s="9"/>
      <c r="CM84" s="9"/>
      <c r="CN84" s="9"/>
      <c r="CO84" s="9"/>
      <c r="CP84" s="9"/>
      <c r="CQ84" s="9"/>
      <c r="CR84" s="9"/>
      <c r="CS84" s="9"/>
      <c r="CT84" s="9"/>
      <c r="CU84" s="31"/>
    </row>
    <row r="85" spans="1:99" ht="14.25">
      <c r="A85" s="33"/>
      <c r="B85" s="9"/>
      <c r="C85" s="9"/>
      <c r="D85" s="9"/>
      <c r="E85" s="9"/>
      <c r="F85" s="9"/>
      <c r="G85" s="9"/>
      <c r="H85" s="9"/>
      <c r="I85" s="9"/>
      <c r="J85" s="9"/>
      <c r="K85" s="9"/>
      <c r="L85" s="9"/>
      <c r="M85" s="9"/>
      <c r="N85" s="9"/>
      <c r="O85" s="9"/>
      <c r="P85" s="9"/>
      <c r="Q85" s="9"/>
      <c r="R85" s="9"/>
      <c r="S85" s="9"/>
      <c r="T85" s="9"/>
      <c r="U85" s="9"/>
      <c r="V85" s="9"/>
      <c r="W85" s="9"/>
      <c r="X85" s="9"/>
      <c r="Y85" s="9"/>
      <c r="Z85" s="9"/>
      <c r="AA85" s="19" t="s">
        <v>65</v>
      </c>
      <c r="AB85" s="19" t="s">
        <v>828</v>
      </c>
      <c r="AC85" s="19">
        <v>9</v>
      </c>
      <c r="AD85" s="9"/>
      <c r="AE85" s="9"/>
      <c r="AF85" s="9"/>
      <c r="AG85" s="9"/>
      <c r="AH85" s="17"/>
      <c r="AI85" s="17"/>
      <c r="AJ85" s="6"/>
      <c r="AK85" s="17"/>
      <c r="AL85" s="17"/>
      <c r="AM85" s="17"/>
      <c r="AN85" s="17"/>
      <c r="AO85" s="17" t="s">
        <v>474</v>
      </c>
      <c r="AP85" s="17" t="s">
        <v>475</v>
      </c>
      <c r="AQ85" s="17" t="s">
        <v>461</v>
      </c>
      <c r="AR85" s="17"/>
      <c r="AS85" s="17" t="s">
        <v>477</v>
      </c>
      <c r="AT85" s="17"/>
      <c r="AU85" s="17"/>
      <c r="AV85" s="17"/>
      <c r="AW85" s="17"/>
      <c r="AX85" s="17"/>
      <c r="AY85" s="17" t="s">
        <v>478</v>
      </c>
      <c r="AZ85" s="17"/>
      <c r="BA85" s="17" t="s">
        <v>479</v>
      </c>
      <c r="BB85" s="17" t="s">
        <v>480</v>
      </c>
      <c r="BC85" s="17" t="s">
        <v>481</v>
      </c>
      <c r="BD85" s="17"/>
      <c r="BE85" s="17"/>
      <c r="BF85" s="17"/>
      <c r="BG85" s="17"/>
      <c r="BH85" s="17"/>
      <c r="BI85" s="17"/>
      <c r="BJ85" s="17"/>
      <c r="BK85" s="17" t="s">
        <v>482</v>
      </c>
      <c r="BL85" s="17"/>
      <c r="BM85" s="17"/>
      <c r="BN85" s="17"/>
      <c r="BO85" s="17"/>
      <c r="BP85" s="17"/>
      <c r="BQ85" s="17"/>
      <c r="BR85" s="17" t="s">
        <v>483</v>
      </c>
      <c r="BS85" s="17"/>
      <c r="BT85" s="17"/>
      <c r="BU85" s="17"/>
      <c r="BV85" s="17" t="s">
        <v>484</v>
      </c>
      <c r="BW85" s="17"/>
      <c r="BX85" s="17"/>
      <c r="BY85" s="17" t="s">
        <v>485</v>
      </c>
      <c r="BZ85" s="17"/>
      <c r="CA85" s="17"/>
      <c r="CB85" s="17" t="s">
        <v>486</v>
      </c>
      <c r="CC85" s="17" t="s">
        <v>487</v>
      </c>
      <c r="CD85" s="17"/>
      <c r="CE85" s="17"/>
      <c r="CF85" s="17"/>
      <c r="CG85" s="17"/>
      <c r="CH85" s="17"/>
      <c r="CI85" s="17"/>
      <c r="CJ85" s="17"/>
      <c r="CK85" s="17" t="s">
        <v>488</v>
      </c>
      <c r="CL85" s="9"/>
      <c r="CM85" s="9"/>
      <c r="CN85" s="9"/>
      <c r="CO85" s="9"/>
      <c r="CP85" s="9"/>
      <c r="CQ85" s="9"/>
      <c r="CR85" s="9"/>
      <c r="CS85" s="9"/>
      <c r="CT85" s="9"/>
      <c r="CU85" s="31"/>
    </row>
    <row r="86" spans="1:99" ht="14.25">
      <c r="A86" s="33"/>
      <c r="B86" s="9"/>
      <c r="C86" s="9"/>
      <c r="D86" s="9"/>
      <c r="E86" s="9"/>
      <c r="F86" s="9"/>
      <c r="G86" s="9"/>
      <c r="H86" s="9"/>
      <c r="I86" s="9"/>
      <c r="J86" s="9"/>
      <c r="K86" s="9"/>
      <c r="L86" s="9"/>
      <c r="M86" s="9"/>
      <c r="N86" s="9"/>
      <c r="O86" s="9"/>
      <c r="P86" s="9"/>
      <c r="Q86" s="9"/>
      <c r="R86" s="9"/>
      <c r="S86" s="9"/>
      <c r="T86" s="9"/>
      <c r="U86" s="9"/>
      <c r="V86" s="9"/>
      <c r="W86" s="9"/>
      <c r="X86" s="9"/>
      <c r="Y86" s="9"/>
      <c r="Z86" s="9"/>
      <c r="AA86" s="19" t="s">
        <v>115</v>
      </c>
      <c r="AB86" s="19" t="s">
        <v>828</v>
      </c>
      <c r="AC86" s="19">
        <v>2</v>
      </c>
      <c r="AD86" s="9"/>
      <c r="AE86" s="9"/>
      <c r="AF86" s="9"/>
      <c r="AG86" s="9"/>
      <c r="AH86" s="17"/>
      <c r="AI86" s="17"/>
      <c r="AJ86" s="6"/>
      <c r="AK86" s="17"/>
      <c r="AL86" s="17"/>
      <c r="AM86" s="17"/>
      <c r="AN86" s="17"/>
      <c r="AO86" s="17" t="s">
        <v>489</v>
      </c>
      <c r="AP86" s="17" t="s">
        <v>490</v>
      </c>
      <c r="AQ86" s="17" t="s">
        <v>476</v>
      </c>
      <c r="AR86" s="17"/>
      <c r="AS86" s="17" t="s">
        <v>492</v>
      </c>
      <c r="AT86" s="17"/>
      <c r="AU86" s="17"/>
      <c r="AV86" s="17"/>
      <c r="AW86" s="17"/>
      <c r="AX86" s="17"/>
      <c r="AY86" s="17" t="s">
        <v>493</v>
      </c>
      <c r="AZ86" s="17"/>
      <c r="BA86" s="17" t="s">
        <v>494</v>
      </c>
      <c r="BB86" s="17" t="s">
        <v>495</v>
      </c>
      <c r="BC86" s="17" t="s">
        <v>496</v>
      </c>
      <c r="BD86" s="17"/>
      <c r="BE86" s="17"/>
      <c r="BF86" s="17"/>
      <c r="BG86" s="17"/>
      <c r="BH86" s="17"/>
      <c r="BI86" s="17"/>
      <c r="BJ86" s="17"/>
      <c r="BK86" s="17" t="s">
        <v>497</v>
      </c>
      <c r="BL86" s="17"/>
      <c r="BM86" s="17"/>
      <c r="BN86" s="17"/>
      <c r="BO86" s="17"/>
      <c r="BP86" s="17"/>
      <c r="BQ86" s="17"/>
      <c r="BR86" s="17" t="s">
        <v>498</v>
      </c>
      <c r="BS86" s="17"/>
      <c r="BT86" s="17"/>
      <c r="BU86" s="17"/>
      <c r="BV86" s="17" t="s">
        <v>499</v>
      </c>
      <c r="BW86" s="17"/>
      <c r="BX86" s="17"/>
      <c r="BY86" s="17"/>
      <c r="BZ86" s="17"/>
      <c r="CA86" s="17"/>
      <c r="CB86" s="17" t="s">
        <v>500</v>
      </c>
      <c r="CC86" s="17" t="s">
        <v>501</v>
      </c>
      <c r="CD86" s="17"/>
      <c r="CE86" s="17"/>
      <c r="CF86" s="17"/>
      <c r="CG86" s="17"/>
      <c r="CH86" s="17"/>
      <c r="CI86" s="17"/>
      <c r="CJ86" s="17"/>
      <c r="CK86" s="17" t="s">
        <v>502</v>
      </c>
      <c r="CL86" s="9"/>
      <c r="CM86" s="9"/>
      <c r="CN86" s="9"/>
      <c r="CO86" s="9"/>
      <c r="CP86" s="9"/>
      <c r="CQ86" s="9"/>
      <c r="CR86" s="9"/>
      <c r="CS86" s="9"/>
      <c r="CT86" s="9"/>
      <c r="CU86" s="31"/>
    </row>
    <row r="87" spans="1:99" ht="14.25">
      <c r="A87" s="33"/>
      <c r="B87" s="9"/>
      <c r="C87" s="9"/>
      <c r="D87" s="9"/>
      <c r="E87" s="9"/>
      <c r="F87" s="9"/>
      <c r="G87" s="9"/>
      <c r="H87" s="9"/>
      <c r="I87" s="9"/>
      <c r="J87" s="9"/>
      <c r="K87" s="9"/>
      <c r="L87" s="9"/>
      <c r="M87" s="9"/>
      <c r="N87" s="9"/>
      <c r="O87" s="9"/>
      <c r="P87" s="9"/>
      <c r="Q87" s="9"/>
      <c r="R87" s="9"/>
      <c r="S87" s="9"/>
      <c r="T87" s="9"/>
      <c r="U87" s="9"/>
      <c r="V87" s="9"/>
      <c r="W87" s="9"/>
      <c r="X87" s="9"/>
      <c r="Y87" s="9"/>
      <c r="Z87" s="9"/>
      <c r="AA87" s="19" t="s">
        <v>154</v>
      </c>
      <c r="AB87" s="19" t="s">
        <v>828</v>
      </c>
      <c r="AC87" s="19">
        <v>3</v>
      </c>
      <c r="AD87" s="9"/>
      <c r="AE87" s="9"/>
      <c r="AF87" s="9"/>
      <c r="AG87" s="9"/>
      <c r="AH87" s="17"/>
      <c r="AI87" s="17"/>
      <c r="AJ87" s="6"/>
      <c r="AK87" s="17"/>
      <c r="AL87" s="17"/>
      <c r="AM87" s="17"/>
      <c r="AN87" s="17"/>
      <c r="AO87" s="17" t="s">
        <v>503</v>
      </c>
      <c r="AP87" s="17" t="s">
        <v>504</v>
      </c>
      <c r="AQ87" s="17" t="s">
        <v>491</v>
      </c>
      <c r="AR87" s="17"/>
      <c r="AS87" s="17" t="s">
        <v>506</v>
      </c>
      <c r="AT87" s="17"/>
      <c r="AU87" s="17"/>
      <c r="AV87" s="17"/>
      <c r="AW87" s="17"/>
      <c r="AX87" s="17"/>
      <c r="AY87" s="17" t="s">
        <v>507</v>
      </c>
      <c r="AZ87" s="17"/>
      <c r="BA87" s="17" t="s">
        <v>508</v>
      </c>
      <c r="BB87" s="17" t="s">
        <v>509</v>
      </c>
      <c r="BC87" s="17" t="s">
        <v>510</v>
      </c>
      <c r="BD87" s="17"/>
      <c r="BE87" s="17"/>
      <c r="BF87" s="17"/>
      <c r="BG87" s="17"/>
      <c r="BH87" s="17"/>
      <c r="BI87" s="17"/>
      <c r="BJ87" s="17"/>
      <c r="BK87" s="17" t="s">
        <v>511</v>
      </c>
      <c r="BL87" s="17"/>
      <c r="BM87" s="17"/>
      <c r="BN87" s="17"/>
      <c r="BO87" s="17"/>
      <c r="BP87" s="17"/>
      <c r="BQ87" s="17"/>
      <c r="BR87" s="17" t="s">
        <v>512</v>
      </c>
      <c r="BS87" s="17"/>
      <c r="BT87" s="17"/>
      <c r="BU87" s="17"/>
      <c r="BV87" s="17" t="s">
        <v>513</v>
      </c>
      <c r="BW87" s="17"/>
      <c r="BX87" s="17"/>
      <c r="BY87" s="17"/>
      <c r="BZ87" s="17"/>
      <c r="CA87" s="17"/>
      <c r="CB87" s="17" t="s">
        <v>514</v>
      </c>
      <c r="CC87" s="17"/>
      <c r="CD87" s="17"/>
      <c r="CE87" s="17"/>
      <c r="CF87" s="17"/>
      <c r="CG87" s="17"/>
      <c r="CH87" s="17"/>
      <c r="CI87" s="17"/>
      <c r="CJ87" s="17"/>
      <c r="CK87" s="17" t="s">
        <v>515</v>
      </c>
      <c r="CL87" s="9"/>
      <c r="CM87" s="9"/>
      <c r="CN87" s="9"/>
      <c r="CO87" s="9"/>
      <c r="CP87" s="9"/>
      <c r="CQ87" s="9"/>
      <c r="CR87" s="9"/>
      <c r="CS87" s="9"/>
      <c r="CT87" s="9"/>
      <c r="CU87" s="31"/>
    </row>
    <row r="88" spans="1:99" ht="14.25">
      <c r="A88" s="33"/>
      <c r="B88" s="9"/>
      <c r="C88" s="9"/>
      <c r="D88" s="9"/>
      <c r="E88" s="9"/>
      <c r="F88" s="9"/>
      <c r="G88" s="9"/>
      <c r="H88" s="9"/>
      <c r="I88" s="9"/>
      <c r="J88" s="9"/>
      <c r="K88" s="9"/>
      <c r="L88" s="9"/>
      <c r="M88" s="9"/>
      <c r="N88" s="9"/>
      <c r="O88" s="9"/>
      <c r="P88" s="9"/>
      <c r="Q88" s="9"/>
      <c r="R88" s="9"/>
      <c r="S88" s="9"/>
      <c r="T88" s="9"/>
      <c r="U88" s="9"/>
      <c r="V88" s="9"/>
      <c r="W88" s="9"/>
      <c r="X88" s="9"/>
      <c r="Y88" s="9"/>
      <c r="Z88" s="9"/>
      <c r="AA88" s="19" t="s">
        <v>192</v>
      </c>
      <c r="AB88" s="19" t="s">
        <v>828</v>
      </c>
      <c r="AC88" s="19">
        <v>7</v>
      </c>
      <c r="AD88" s="9"/>
      <c r="AE88" s="9"/>
      <c r="AF88" s="9"/>
      <c r="AG88" s="9"/>
      <c r="AH88" s="17"/>
      <c r="AI88" s="17"/>
      <c r="AJ88" s="6"/>
      <c r="AK88" s="17"/>
      <c r="AL88" s="17"/>
      <c r="AM88" s="17"/>
      <c r="AN88" s="17"/>
      <c r="AO88" s="17" t="s">
        <v>516</v>
      </c>
      <c r="AP88" s="17" t="s">
        <v>517</v>
      </c>
      <c r="AQ88" s="17" t="s">
        <v>505</v>
      </c>
      <c r="AR88" s="17"/>
      <c r="AS88" s="17" t="s">
        <v>519</v>
      </c>
      <c r="AT88" s="17"/>
      <c r="AU88" s="17"/>
      <c r="AV88" s="17"/>
      <c r="AW88" s="17"/>
      <c r="AX88" s="17"/>
      <c r="AY88" s="17" t="s">
        <v>520</v>
      </c>
      <c r="AZ88" s="17"/>
      <c r="BA88" s="17" t="s">
        <v>521</v>
      </c>
      <c r="BB88" s="17" t="s">
        <v>522</v>
      </c>
      <c r="BC88" s="17" t="s">
        <v>523</v>
      </c>
      <c r="BD88" s="17"/>
      <c r="BE88" s="17"/>
      <c r="BF88" s="17"/>
      <c r="BG88" s="17"/>
      <c r="BH88" s="17"/>
      <c r="BI88" s="17"/>
      <c r="BJ88" s="17"/>
      <c r="BK88" s="17" t="s">
        <v>524</v>
      </c>
      <c r="BL88" s="17"/>
      <c r="BM88" s="17"/>
      <c r="BN88" s="17"/>
      <c r="BO88" s="17"/>
      <c r="BP88" s="17"/>
      <c r="BQ88" s="17"/>
      <c r="BR88" s="17" t="s">
        <v>525</v>
      </c>
      <c r="BS88" s="17"/>
      <c r="BT88" s="17"/>
      <c r="BU88" s="17"/>
      <c r="BV88" s="17" t="s">
        <v>526</v>
      </c>
      <c r="BW88" s="17"/>
      <c r="BX88" s="17"/>
      <c r="BY88" s="17"/>
      <c r="BZ88" s="17"/>
      <c r="CA88" s="17"/>
      <c r="CB88" s="17" t="s">
        <v>527</v>
      </c>
      <c r="CC88" s="17"/>
      <c r="CD88" s="17"/>
      <c r="CE88" s="17"/>
      <c r="CF88" s="17"/>
      <c r="CG88" s="17"/>
      <c r="CH88" s="17"/>
      <c r="CI88" s="17"/>
      <c r="CJ88" s="17"/>
      <c r="CK88" s="17" t="s">
        <v>528</v>
      </c>
      <c r="CL88" s="9"/>
      <c r="CM88" s="9"/>
      <c r="CN88" s="9"/>
      <c r="CO88" s="9"/>
      <c r="CP88" s="9"/>
      <c r="CQ88" s="9"/>
      <c r="CR88" s="9"/>
      <c r="CS88" s="9"/>
      <c r="CT88" s="9"/>
      <c r="CU88" s="31"/>
    </row>
    <row r="89" spans="1:99" ht="14.25">
      <c r="A89" s="33"/>
      <c r="B89" s="9"/>
      <c r="C89" s="9"/>
      <c r="D89" s="9"/>
      <c r="E89" s="9"/>
      <c r="F89" s="9"/>
      <c r="G89" s="9"/>
      <c r="H89" s="9"/>
      <c r="I89" s="9"/>
      <c r="J89" s="9"/>
      <c r="K89" s="9"/>
      <c r="L89" s="9"/>
      <c r="M89" s="9"/>
      <c r="N89" s="9"/>
      <c r="O89" s="9"/>
      <c r="P89" s="9"/>
      <c r="Q89" s="9"/>
      <c r="R89" s="9"/>
      <c r="S89" s="9"/>
      <c r="T89" s="9"/>
      <c r="U89" s="9"/>
      <c r="V89" s="9"/>
      <c r="W89" s="9"/>
      <c r="X89" s="9"/>
      <c r="Y89" s="9"/>
      <c r="Z89" s="9"/>
      <c r="AA89" s="19" t="s">
        <v>229</v>
      </c>
      <c r="AB89" s="19" t="s">
        <v>828</v>
      </c>
      <c r="AC89" s="19">
        <v>8</v>
      </c>
      <c r="AD89" s="9"/>
      <c r="AE89" s="9"/>
      <c r="AF89" s="9"/>
      <c r="AG89" s="9"/>
      <c r="AH89" s="17"/>
      <c r="AI89" s="17"/>
      <c r="AJ89" s="6"/>
      <c r="AK89" s="17"/>
      <c r="AL89" s="17"/>
      <c r="AM89" s="17"/>
      <c r="AN89" s="17"/>
      <c r="AO89" s="17" t="s">
        <v>529</v>
      </c>
      <c r="AP89" s="17" t="s">
        <v>530</v>
      </c>
      <c r="AQ89" s="17" t="s">
        <v>518</v>
      </c>
      <c r="AR89" s="17"/>
      <c r="AS89" s="17" t="s">
        <v>532</v>
      </c>
      <c r="AT89" s="17"/>
      <c r="AU89" s="17"/>
      <c r="AV89" s="17"/>
      <c r="AW89" s="17"/>
      <c r="AX89" s="17"/>
      <c r="AY89" s="17" t="s">
        <v>533</v>
      </c>
      <c r="AZ89" s="17"/>
      <c r="BA89" s="17" t="s">
        <v>534</v>
      </c>
      <c r="BB89" s="17" t="s">
        <v>535</v>
      </c>
      <c r="BC89" s="17" t="s">
        <v>536</v>
      </c>
      <c r="BD89" s="17"/>
      <c r="BE89" s="17"/>
      <c r="BF89" s="17"/>
      <c r="BG89" s="17"/>
      <c r="BH89" s="17"/>
      <c r="BI89" s="17"/>
      <c r="BJ89" s="17"/>
      <c r="BK89" s="17" t="s">
        <v>537</v>
      </c>
      <c r="BL89" s="17"/>
      <c r="BM89" s="17"/>
      <c r="BN89" s="17"/>
      <c r="BO89" s="17"/>
      <c r="BP89" s="17"/>
      <c r="BQ89" s="17"/>
      <c r="BR89" s="17" t="s">
        <v>538</v>
      </c>
      <c r="BS89" s="17"/>
      <c r="BT89" s="17"/>
      <c r="BU89" s="17"/>
      <c r="BV89" s="17" t="s">
        <v>539</v>
      </c>
      <c r="BW89" s="17"/>
      <c r="BX89" s="17"/>
      <c r="BY89" s="17"/>
      <c r="BZ89" s="17"/>
      <c r="CA89" s="17"/>
      <c r="CB89" s="17" t="s">
        <v>540</v>
      </c>
      <c r="CC89" s="17"/>
      <c r="CD89" s="17"/>
      <c r="CE89" s="17"/>
      <c r="CF89" s="17"/>
      <c r="CG89" s="17"/>
      <c r="CH89" s="17"/>
      <c r="CI89" s="17"/>
      <c r="CJ89" s="17"/>
      <c r="CK89" s="17" t="s">
        <v>541</v>
      </c>
      <c r="CL89" s="9"/>
      <c r="CM89" s="9"/>
      <c r="CN89" s="9"/>
      <c r="CO89" s="9"/>
      <c r="CP89" s="9"/>
      <c r="CQ89" s="9"/>
      <c r="CR89" s="9"/>
      <c r="CS89" s="9"/>
      <c r="CT89" s="9"/>
      <c r="CU89" s="31"/>
    </row>
    <row r="90" spans="1:99" ht="14.25">
      <c r="A90" s="33"/>
      <c r="B90" s="9"/>
      <c r="C90" s="9"/>
      <c r="D90" s="9"/>
      <c r="E90" s="9"/>
      <c r="F90" s="9"/>
      <c r="G90" s="9"/>
      <c r="H90" s="9"/>
      <c r="I90" s="9"/>
      <c r="J90" s="9"/>
      <c r="K90" s="9"/>
      <c r="L90" s="9"/>
      <c r="M90" s="9"/>
      <c r="N90" s="9"/>
      <c r="O90" s="9"/>
      <c r="P90" s="9"/>
      <c r="Q90" s="9"/>
      <c r="R90" s="9"/>
      <c r="S90" s="9"/>
      <c r="T90" s="9"/>
      <c r="U90" s="9"/>
      <c r="V90" s="9"/>
      <c r="W90" s="9"/>
      <c r="X90" s="9"/>
      <c r="Y90" s="9"/>
      <c r="Z90" s="9"/>
      <c r="AA90" s="19" t="s">
        <v>263</v>
      </c>
      <c r="AB90" s="19" t="s">
        <v>828</v>
      </c>
      <c r="AC90" s="19">
        <v>4</v>
      </c>
      <c r="AD90" s="9"/>
      <c r="AE90" s="9"/>
      <c r="AF90" s="9"/>
      <c r="AG90" s="9"/>
      <c r="AH90" s="17"/>
      <c r="AI90" s="17"/>
      <c r="AJ90" s="6"/>
      <c r="AK90" s="17"/>
      <c r="AL90" s="17"/>
      <c r="AM90" s="17"/>
      <c r="AN90" s="17"/>
      <c r="AO90" s="17" t="s">
        <v>542</v>
      </c>
      <c r="AP90" s="17" t="s">
        <v>543</v>
      </c>
      <c r="AQ90" s="17" t="s">
        <v>531</v>
      </c>
      <c r="AR90" s="17"/>
      <c r="AS90" s="17" t="s">
        <v>545</v>
      </c>
      <c r="AT90" s="17"/>
      <c r="AU90" s="17"/>
      <c r="AV90" s="17"/>
      <c r="AW90" s="17"/>
      <c r="AX90" s="17"/>
      <c r="AY90" s="17" t="s">
        <v>546</v>
      </c>
      <c r="AZ90" s="17"/>
      <c r="BA90" s="17" t="s">
        <v>547</v>
      </c>
      <c r="BB90" s="17" t="s">
        <v>548</v>
      </c>
      <c r="BC90" s="17" t="s">
        <v>549</v>
      </c>
      <c r="BD90" s="17"/>
      <c r="BE90" s="17"/>
      <c r="BF90" s="17"/>
      <c r="BG90" s="17"/>
      <c r="BH90" s="17"/>
      <c r="BI90" s="17"/>
      <c r="BJ90" s="17"/>
      <c r="BK90" s="17" t="s">
        <v>550</v>
      </c>
      <c r="BL90" s="17"/>
      <c r="BM90" s="17"/>
      <c r="BN90" s="17"/>
      <c r="BO90" s="17"/>
      <c r="BP90" s="17"/>
      <c r="BQ90" s="17"/>
      <c r="BR90" s="17" t="s">
        <v>551</v>
      </c>
      <c r="BS90" s="17"/>
      <c r="BT90" s="17"/>
      <c r="BU90" s="17"/>
      <c r="BV90" s="17" t="s">
        <v>552</v>
      </c>
      <c r="BW90" s="17"/>
      <c r="BX90" s="17"/>
      <c r="BY90" s="17"/>
      <c r="BZ90" s="17"/>
      <c r="CA90" s="17"/>
      <c r="CB90" s="17" t="s">
        <v>553</v>
      </c>
      <c r="CC90" s="17"/>
      <c r="CD90" s="17"/>
      <c r="CE90" s="17"/>
      <c r="CF90" s="17"/>
      <c r="CG90" s="17"/>
      <c r="CH90" s="17"/>
      <c r="CI90" s="17"/>
      <c r="CJ90" s="17"/>
      <c r="CK90" s="17" t="s">
        <v>554</v>
      </c>
      <c r="CL90" s="9"/>
      <c r="CM90" s="9"/>
      <c r="CN90" s="9"/>
      <c r="CO90" s="9"/>
      <c r="CP90" s="9"/>
      <c r="CQ90" s="9"/>
      <c r="CR90" s="9"/>
      <c r="CS90" s="9"/>
      <c r="CT90" s="9"/>
      <c r="CU90" s="31"/>
    </row>
    <row r="91" spans="1:99" ht="14.25">
      <c r="A91" s="33"/>
      <c r="B91" s="9"/>
      <c r="C91" s="9"/>
      <c r="D91" s="9"/>
      <c r="E91" s="9"/>
      <c r="F91" s="9"/>
      <c r="G91" s="9"/>
      <c r="H91" s="9"/>
      <c r="I91" s="9"/>
      <c r="J91" s="9"/>
      <c r="K91" s="9"/>
      <c r="L91" s="9"/>
      <c r="M91" s="9"/>
      <c r="N91" s="9"/>
      <c r="O91" s="9"/>
      <c r="P91" s="9"/>
      <c r="Q91" s="9"/>
      <c r="R91" s="9"/>
      <c r="S91" s="9"/>
      <c r="T91" s="9"/>
      <c r="U91" s="9"/>
      <c r="V91" s="9"/>
      <c r="W91" s="9"/>
      <c r="X91" s="9"/>
      <c r="Y91" s="9"/>
      <c r="Z91" s="9"/>
      <c r="AA91" s="19" t="s">
        <v>291</v>
      </c>
      <c r="AB91" s="19" t="s">
        <v>828</v>
      </c>
      <c r="AC91" s="19">
        <v>5</v>
      </c>
      <c r="AD91" s="9"/>
      <c r="AE91" s="9"/>
      <c r="AF91" s="9"/>
      <c r="AG91" s="9"/>
      <c r="AH91" s="17"/>
      <c r="AI91" s="17"/>
      <c r="AJ91" s="6"/>
      <c r="AK91" s="17"/>
      <c r="AL91" s="17"/>
      <c r="AM91" s="17"/>
      <c r="AN91" s="17"/>
      <c r="AO91" s="17" t="s">
        <v>555</v>
      </c>
      <c r="AP91" s="17" t="s">
        <v>556</v>
      </c>
      <c r="AQ91" s="17" t="s">
        <v>544</v>
      </c>
      <c r="AR91" s="17"/>
      <c r="AS91" s="17" t="s">
        <v>558</v>
      </c>
      <c r="AT91" s="17"/>
      <c r="AU91" s="17"/>
      <c r="AV91" s="17"/>
      <c r="AW91" s="17"/>
      <c r="AX91" s="17"/>
      <c r="AY91" s="17" t="s">
        <v>559</v>
      </c>
      <c r="AZ91" s="17"/>
      <c r="BA91" s="17" t="s">
        <v>560</v>
      </c>
      <c r="BB91" s="17" t="s">
        <v>561</v>
      </c>
      <c r="BC91" s="17" t="s">
        <v>562</v>
      </c>
      <c r="BD91" s="17"/>
      <c r="BE91" s="17"/>
      <c r="BF91" s="17"/>
      <c r="BG91" s="17"/>
      <c r="BH91" s="17"/>
      <c r="BI91" s="17"/>
      <c r="BJ91" s="17"/>
      <c r="BK91" s="17" t="s">
        <v>563</v>
      </c>
      <c r="BL91" s="17"/>
      <c r="BM91" s="17"/>
      <c r="BN91" s="17"/>
      <c r="BO91" s="17"/>
      <c r="BP91" s="17"/>
      <c r="BQ91" s="17"/>
      <c r="BR91" s="17" t="s">
        <v>564</v>
      </c>
      <c r="BS91" s="17"/>
      <c r="BT91" s="17"/>
      <c r="BU91" s="17"/>
      <c r="BV91" s="17"/>
      <c r="BW91" s="17"/>
      <c r="BX91" s="17"/>
      <c r="BY91" s="17"/>
      <c r="BZ91" s="17"/>
      <c r="CA91" s="17"/>
      <c r="CB91" s="17" t="s">
        <v>565</v>
      </c>
      <c r="CC91" s="17"/>
      <c r="CD91" s="17"/>
      <c r="CE91" s="17"/>
      <c r="CF91" s="17"/>
      <c r="CG91" s="17"/>
      <c r="CH91" s="17"/>
      <c r="CI91" s="17"/>
      <c r="CJ91" s="17"/>
      <c r="CK91" s="17"/>
      <c r="CL91" s="9"/>
      <c r="CM91" s="9"/>
      <c r="CN91" s="9"/>
      <c r="CO91" s="9"/>
      <c r="CP91" s="9"/>
      <c r="CQ91" s="9"/>
      <c r="CR91" s="9"/>
      <c r="CS91" s="9"/>
      <c r="CT91" s="9"/>
      <c r="CU91" s="31"/>
    </row>
    <row r="92" spans="1:99" ht="14.25">
      <c r="A92" s="33"/>
      <c r="B92" s="9"/>
      <c r="C92" s="9"/>
      <c r="D92" s="9"/>
      <c r="E92" s="9"/>
      <c r="F92" s="9"/>
      <c r="G92" s="9"/>
      <c r="H92" s="9"/>
      <c r="I92" s="9"/>
      <c r="J92" s="9"/>
      <c r="K92" s="9"/>
      <c r="L92" s="9"/>
      <c r="M92" s="9"/>
      <c r="N92" s="9"/>
      <c r="O92" s="9"/>
      <c r="P92" s="9"/>
      <c r="Q92" s="9"/>
      <c r="R92" s="9"/>
      <c r="S92" s="9"/>
      <c r="T92" s="9"/>
      <c r="U92" s="9"/>
      <c r="V92" s="9"/>
      <c r="W92" s="9"/>
      <c r="X92" s="9"/>
      <c r="Y92" s="9"/>
      <c r="Z92" s="9"/>
      <c r="AA92" s="19" t="s">
        <v>318</v>
      </c>
      <c r="AB92" s="19" t="s">
        <v>828</v>
      </c>
      <c r="AC92" s="19">
        <v>12</v>
      </c>
      <c r="AD92" s="9"/>
      <c r="AE92" s="9"/>
      <c r="AF92" s="9"/>
      <c r="AG92" s="9"/>
      <c r="AH92" s="17"/>
      <c r="AI92" s="17"/>
      <c r="AJ92" s="6"/>
      <c r="AK92" s="17"/>
      <c r="AL92" s="17"/>
      <c r="AM92" s="17"/>
      <c r="AN92" s="17"/>
      <c r="AO92" s="17" t="s">
        <v>566</v>
      </c>
      <c r="AP92" s="17" t="s">
        <v>567</v>
      </c>
      <c r="AQ92" s="17" t="s">
        <v>557</v>
      </c>
      <c r="AR92" s="17"/>
      <c r="AS92" s="17" t="s">
        <v>569</v>
      </c>
      <c r="AT92" s="17"/>
      <c r="AU92" s="17"/>
      <c r="AV92" s="17"/>
      <c r="AW92" s="17"/>
      <c r="AX92" s="17"/>
      <c r="AY92" s="17" t="s">
        <v>570</v>
      </c>
      <c r="AZ92" s="17"/>
      <c r="BA92" s="17" t="s">
        <v>571</v>
      </c>
      <c r="BB92" s="17" t="s">
        <v>572</v>
      </c>
      <c r="BC92" s="17" t="s">
        <v>573</v>
      </c>
      <c r="BD92" s="17"/>
      <c r="BE92" s="17"/>
      <c r="BF92" s="17"/>
      <c r="BG92" s="17"/>
      <c r="BH92" s="17"/>
      <c r="BI92" s="17"/>
      <c r="BJ92" s="17"/>
      <c r="BK92" s="17" t="s">
        <v>574</v>
      </c>
      <c r="BL92" s="17"/>
      <c r="BM92" s="17"/>
      <c r="BN92" s="17"/>
      <c r="BO92" s="17"/>
      <c r="BP92" s="17"/>
      <c r="BQ92" s="17"/>
      <c r="BR92" s="17" t="s">
        <v>575</v>
      </c>
      <c r="BS92" s="17"/>
      <c r="BT92" s="17"/>
      <c r="BU92" s="17"/>
      <c r="BV92" s="17"/>
      <c r="BW92" s="17"/>
      <c r="BX92" s="17"/>
      <c r="BY92" s="17"/>
      <c r="BZ92" s="17"/>
      <c r="CA92" s="17"/>
      <c r="CB92" s="17" t="s">
        <v>576</v>
      </c>
      <c r="CC92" s="17"/>
      <c r="CD92" s="17"/>
      <c r="CE92" s="17"/>
      <c r="CF92" s="17"/>
      <c r="CG92" s="17"/>
      <c r="CH92" s="17"/>
      <c r="CI92" s="17"/>
      <c r="CJ92" s="17"/>
      <c r="CK92" s="17"/>
      <c r="CL92" s="9"/>
      <c r="CM92" s="9"/>
      <c r="CN92" s="9"/>
      <c r="CO92" s="9"/>
      <c r="CP92" s="9"/>
      <c r="CQ92" s="9"/>
      <c r="CR92" s="9"/>
      <c r="CS92" s="9"/>
      <c r="CT92" s="9"/>
      <c r="CU92" s="31"/>
    </row>
    <row r="93" spans="1:99" ht="14.25">
      <c r="A93" s="33"/>
      <c r="B93" s="9"/>
      <c r="C93" s="9"/>
      <c r="D93" s="9"/>
      <c r="E93" s="9"/>
      <c r="F93" s="9"/>
      <c r="G93" s="9"/>
      <c r="H93" s="9"/>
      <c r="I93" s="9"/>
      <c r="J93" s="9"/>
      <c r="K93" s="9"/>
      <c r="L93" s="9"/>
      <c r="M93" s="9"/>
      <c r="N93" s="9"/>
      <c r="O93" s="9"/>
      <c r="P93" s="9"/>
      <c r="Q93" s="9"/>
      <c r="R93" s="9"/>
      <c r="S93" s="9"/>
      <c r="T93" s="9"/>
      <c r="U93" s="9"/>
      <c r="V93" s="9"/>
      <c r="W93" s="9"/>
      <c r="X93" s="9"/>
      <c r="Y93" s="9"/>
      <c r="Z93" s="9"/>
      <c r="AA93" s="19" t="s">
        <v>343</v>
      </c>
      <c r="AB93" s="19" t="s">
        <v>828</v>
      </c>
      <c r="AC93" s="19">
        <v>10</v>
      </c>
      <c r="AD93" s="9"/>
      <c r="AE93" s="9"/>
      <c r="AF93" s="9"/>
      <c r="AG93" s="9"/>
      <c r="AH93" s="17"/>
      <c r="AI93" s="17"/>
      <c r="AJ93" s="6"/>
      <c r="AK93" s="17"/>
      <c r="AL93" s="17"/>
      <c r="AM93" s="17"/>
      <c r="AN93" s="17"/>
      <c r="AO93" s="17" t="s">
        <v>577</v>
      </c>
      <c r="AP93" s="17" t="s">
        <v>578</v>
      </c>
      <c r="AQ93" s="17" t="s">
        <v>568</v>
      </c>
      <c r="AR93" s="17"/>
      <c r="AS93" s="17" t="s">
        <v>580</v>
      </c>
      <c r="AT93" s="17"/>
      <c r="AU93" s="17"/>
      <c r="AV93" s="17"/>
      <c r="AW93" s="17"/>
      <c r="AX93" s="17"/>
      <c r="AY93" s="17" t="s">
        <v>581</v>
      </c>
      <c r="AZ93" s="17"/>
      <c r="BA93" s="17" t="s">
        <v>582</v>
      </c>
      <c r="BB93" s="17" t="s">
        <v>583</v>
      </c>
      <c r="BC93" s="17" t="s">
        <v>584</v>
      </c>
      <c r="BD93" s="17"/>
      <c r="BE93" s="17"/>
      <c r="BF93" s="17"/>
      <c r="BG93" s="17"/>
      <c r="BH93" s="17"/>
      <c r="BI93" s="17"/>
      <c r="BJ93" s="17"/>
      <c r="BK93" s="17" t="s">
        <v>585</v>
      </c>
      <c r="BL93" s="17"/>
      <c r="BM93" s="17"/>
      <c r="BN93" s="17"/>
      <c r="BO93" s="17"/>
      <c r="BP93" s="17"/>
      <c r="BQ93" s="17"/>
      <c r="BR93" s="17" t="s">
        <v>586</v>
      </c>
      <c r="BS93" s="17"/>
      <c r="BT93" s="17"/>
      <c r="BU93" s="17"/>
      <c r="BV93" s="17"/>
      <c r="BW93" s="17"/>
      <c r="BX93" s="17"/>
      <c r="BY93" s="17"/>
      <c r="BZ93" s="17"/>
      <c r="CA93" s="17"/>
      <c r="CB93" s="17" t="s">
        <v>587</v>
      </c>
      <c r="CC93" s="17"/>
      <c r="CD93" s="17"/>
      <c r="CE93" s="17"/>
      <c r="CF93" s="17"/>
      <c r="CG93" s="17"/>
      <c r="CH93" s="17"/>
      <c r="CI93" s="17"/>
      <c r="CJ93" s="17"/>
      <c r="CK93" s="17"/>
      <c r="CL93" s="9"/>
      <c r="CM93" s="9"/>
      <c r="CN93" s="9"/>
      <c r="CO93" s="9"/>
      <c r="CP93" s="9"/>
      <c r="CQ93" s="9"/>
      <c r="CR93" s="9"/>
      <c r="CS93" s="9"/>
      <c r="CT93" s="9"/>
      <c r="CU93" s="31"/>
    </row>
    <row r="94" spans="1:99" ht="14.25">
      <c r="A94" s="33"/>
      <c r="B94" s="9"/>
      <c r="C94" s="9"/>
      <c r="D94" s="9"/>
      <c r="E94" s="9"/>
      <c r="F94" s="9"/>
      <c r="G94" s="9"/>
      <c r="H94" s="9"/>
      <c r="I94" s="9"/>
      <c r="J94" s="9"/>
      <c r="K94" s="9"/>
      <c r="L94" s="9"/>
      <c r="M94" s="9"/>
      <c r="N94" s="9"/>
      <c r="O94" s="9"/>
      <c r="P94" s="9"/>
      <c r="Q94" s="9"/>
      <c r="R94" s="9"/>
      <c r="S94" s="9"/>
      <c r="T94" s="9"/>
      <c r="U94" s="9"/>
      <c r="V94" s="9"/>
      <c r="W94" s="9"/>
      <c r="X94" s="9"/>
      <c r="Y94" s="9"/>
      <c r="Z94" s="9"/>
      <c r="AA94" s="19" t="s">
        <v>368</v>
      </c>
      <c r="AB94" s="19" t="s">
        <v>828</v>
      </c>
      <c r="AC94" s="19">
        <v>11</v>
      </c>
      <c r="AD94" s="9"/>
      <c r="AE94" s="9"/>
      <c r="AF94" s="9"/>
      <c r="AG94" s="9"/>
      <c r="AH94" s="17"/>
      <c r="AI94" s="17"/>
      <c r="AJ94" s="6"/>
      <c r="AK94" s="17"/>
      <c r="AL94" s="17"/>
      <c r="AM94" s="17"/>
      <c r="AN94" s="17"/>
      <c r="AO94" s="17" t="s">
        <v>588</v>
      </c>
      <c r="AP94" s="17" t="s">
        <v>589</v>
      </c>
      <c r="AQ94" s="17" t="s">
        <v>579</v>
      </c>
      <c r="AR94" s="17"/>
      <c r="AS94" s="17" t="s">
        <v>591</v>
      </c>
      <c r="AT94" s="17"/>
      <c r="AU94" s="17"/>
      <c r="AV94" s="17"/>
      <c r="AW94" s="17"/>
      <c r="AX94" s="17"/>
      <c r="AY94" s="17" t="s">
        <v>592</v>
      </c>
      <c r="AZ94" s="17"/>
      <c r="BA94" s="17" t="s">
        <v>593</v>
      </c>
      <c r="BB94" s="17" t="s">
        <v>594</v>
      </c>
      <c r="BC94" s="17" t="s">
        <v>595</v>
      </c>
      <c r="BD94" s="17"/>
      <c r="BE94" s="17"/>
      <c r="BF94" s="17"/>
      <c r="BG94" s="17"/>
      <c r="BH94" s="17"/>
      <c r="BI94" s="17"/>
      <c r="BJ94" s="17"/>
      <c r="BK94" s="17" t="s">
        <v>596</v>
      </c>
      <c r="BL94" s="17"/>
      <c r="BM94" s="17"/>
      <c r="BN94" s="17"/>
      <c r="BO94" s="17"/>
      <c r="BP94" s="17"/>
      <c r="BQ94" s="17"/>
      <c r="BR94" s="17" t="s">
        <v>597</v>
      </c>
      <c r="BS94" s="17"/>
      <c r="BT94" s="17"/>
      <c r="BU94" s="17"/>
      <c r="BV94" s="17"/>
      <c r="BW94" s="17"/>
      <c r="BX94" s="17"/>
      <c r="BY94" s="17"/>
      <c r="BZ94" s="17"/>
      <c r="CA94" s="17"/>
      <c r="CB94" s="17" t="s">
        <v>598</v>
      </c>
      <c r="CC94" s="17"/>
      <c r="CD94" s="17"/>
      <c r="CE94" s="17"/>
      <c r="CF94" s="17"/>
      <c r="CG94" s="17"/>
      <c r="CH94" s="17"/>
      <c r="CI94" s="17"/>
      <c r="CJ94" s="17"/>
      <c r="CK94" s="17"/>
      <c r="CL94" s="9"/>
      <c r="CM94" s="9"/>
      <c r="CN94" s="9"/>
      <c r="CO94" s="9"/>
      <c r="CP94" s="9"/>
      <c r="CQ94" s="9"/>
      <c r="CR94" s="9"/>
      <c r="CS94" s="9"/>
      <c r="CT94" s="9"/>
      <c r="CU94" s="31"/>
    </row>
    <row r="95" spans="1:99" ht="14.25">
      <c r="A95" s="33"/>
      <c r="B95" s="9"/>
      <c r="C95" s="9"/>
      <c r="D95" s="9"/>
      <c r="E95" s="9"/>
      <c r="F95" s="9"/>
      <c r="G95" s="9"/>
      <c r="H95" s="9"/>
      <c r="I95" s="9"/>
      <c r="J95" s="9"/>
      <c r="K95" s="9"/>
      <c r="L95" s="9"/>
      <c r="M95" s="9"/>
      <c r="N95" s="9"/>
      <c r="O95" s="9"/>
      <c r="P95" s="9"/>
      <c r="Q95" s="9"/>
      <c r="R95" s="9"/>
      <c r="S95" s="9"/>
      <c r="T95" s="9"/>
      <c r="U95" s="9"/>
      <c r="V95" s="9"/>
      <c r="W95" s="9"/>
      <c r="X95" s="9"/>
      <c r="Y95" s="9"/>
      <c r="Z95" s="9"/>
      <c r="AA95" s="19" t="s">
        <v>390</v>
      </c>
      <c r="AB95" s="19" t="s">
        <v>828</v>
      </c>
      <c r="AC95" s="19">
        <v>6</v>
      </c>
      <c r="AD95" s="9"/>
      <c r="AE95" s="9"/>
      <c r="AF95" s="9"/>
      <c r="AG95" s="9"/>
      <c r="AH95" s="6"/>
      <c r="AI95" s="6"/>
      <c r="AJ95" s="6"/>
      <c r="AK95" s="20"/>
      <c r="AL95" s="21"/>
      <c r="AM95" s="20"/>
      <c r="AN95" s="20"/>
      <c r="AO95" s="20" t="s">
        <v>599</v>
      </c>
      <c r="AP95" s="20" t="s">
        <v>600</v>
      </c>
      <c r="AQ95" s="20" t="s">
        <v>590</v>
      </c>
      <c r="AR95" s="20"/>
      <c r="AS95" s="20" t="s">
        <v>602</v>
      </c>
      <c r="AT95" s="20"/>
      <c r="AU95" s="20"/>
      <c r="AV95" s="20"/>
      <c r="AW95" s="20"/>
      <c r="AX95" s="20"/>
      <c r="AY95" s="20" t="s">
        <v>603</v>
      </c>
      <c r="AZ95" s="20"/>
      <c r="BA95" s="20" t="s">
        <v>604</v>
      </c>
      <c r="BB95" s="20" t="s">
        <v>605</v>
      </c>
      <c r="BC95" s="20"/>
      <c r="BD95" s="20"/>
      <c r="BE95" s="20"/>
      <c r="BF95" s="20"/>
      <c r="BG95" s="20"/>
      <c r="BH95" s="20"/>
      <c r="BI95" s="20"/>
      <c r="BJ95" s="20"/>
      <c r="BK95" s="20" t="s">
        <v>606</v>
      </c>
      <c r="BL95" s="20"/>
      <c r="BM95" s="20"/>
      <c r="BN95" s="20"/>
      <c r="BO95" s="20"/>
      <c r="BP95" s="20"/>
      <c r="BQ95" s="20"/>
      <c r="BR95" s="20" t="s">
        <v>607</v>
      </c>
      <c r="BS95" s="20"/>
      <c r="BT95" s="20"/>
      <c r="BU95" s="20"/>
      <c r="BV95" s="20"/>
      <c r="BW95" s="20"/>
      <c r="BX95" s="20"/>
      <c r="BY95" s="20"/>
      <c r="BZ95" s="20"/>
      <c r="CA95" s="20"/>
      <c r="CB95" s="20" t="s">
        <v>608</v>
      </c>
      <c r="CC95" s="20"/>
      <c r="CD95" s="20"/>
      <c r="CE95" s="20"/>
      <c r="CF95" s="20"/>
      <c r="CG95" s="20"/>
      <c r="CH95" s="20"/>
      <c r="CI95" s="20"/>
      <c r="CJ95" s="20"/>
      <c r="CK95" s="20"/>
      <c r="CL95" s="9"/>
      <c r="CM95" s="9"/>
      <c r="CN95" s="9"/>
      <c r="CO95" s="9"/>
      <c r="CP95" s="9"/>
      <c r="CQ95" s="9"/>
      <c r="CR95" s="9"/>
      <c r="CS95" s="9"/>
      <c r="CT95" s="9"/>
      <c r="CU95" s="31"/>
    </row>
    <row r="96" spans="1:99" ht="14.25">
      <c r="A96" s="33"/>
      <c r="B96" s="9"/>
      <c r="C96" s="9"/>
      <c r="D96" s="9"/>
      <c r="E96" s="9"/>
      <c r="F96" s="9"/>
      <c r="G96" s="9"/>
      <c r="H96" s="9"/>
      <c r="I96" s="9"/>
      <c r="J96" s="9"/>
      <c r="K96" s="9"/>
      <c r="L96" s="9"/>
      <c r="M96" s="9"/>
      <c r="N96" s="9"/>
      <c r="O96" s="9"/>
      <c r="P96" s="9"/>
      <c r="Q96" s="9"/>
      <c r="R96" s="9"/>
      <c r="S96" s="9"/>
      <c r="T96" s="9"/>
      <c r="U96" s="9"/>
      <c r="V96" s="9"/>
      <c r="W96" s="9"/>
      <c r="X96" s="9"/>
      <c r="Y96" s="9"/>
      <c r="Z96" s="9"/>
      <c r="AA96" s="19" t="s">
        <v>93</v>
      </c>
      <c r="AB96" s="19" t="s">
        <v>827</v>
      </c>
      <c r="AC96" s="19">
        <v>766</v>
      </c>
      <c r="AD96" s="9"/>
      <c r="AE96" s="9"/>
      <c r="AF96" s="9"/>
      <c r="AG96" s="9"/>
      <c r="AH96" s="6"/>
      <c r="AI96" s="6"/>
      <c r="AJ96" s="6"/>
      <c r="AK96" s="20"/>
      <c r="AL96" s="21"/>
      <c r="AM96" s="20"/>
      <c r="AN96" s="20"/>
      <c r="AO96" s="20" t="s">
        <v>609</v>
      </c>
      <c r="AP96" s="20"/>
      <c r="AQ96" s="20" t="s">
        <v>601</v>
      </c>
      <c r="AR96" s="20"/>
      <c r="AS96" s="20" t="s">
        <v>611</v>
      </c>
      <c r="AT96" s="20"/>
      <c r="AU96" s="20"/>
      <c r="AV96" s="20"/>
      <c r="AW96" s="20"/>
      <c r="AX96" s="20"/>
      <c r="AY96" s="20" t="s">
        <v>612</v>
      </c>
      <c r="AZ96" s="20"/>
      <c r="BA96" s="20" t="s">
        <v>613</v>
      </c>
      <c r="BB96" s="20" t="s">
        <v>614</v>
      </c>
      <c r="BC96" s="20"/>
      <c r="BD96" s="20"/>
      <c r="BE96" s="20"/>
      <c r="BF96" s="20"/>
      <c r="BG96" s="20"/>
      <c r="BH96" s="20"/>
      <c r="BI96" s="20"/>
      <c r="BJ96" s="20"/>
      <c r="BK96" s="20" t="s">
        <v>615</v>
      </c>
      <c r="BL96" s="20"/>
      <c r="BM96" s="20"/>
      <c r="BN96" s="20"/>
      <c r="BO96" s="20"/>
      <c r="BP96" s="20"/>
      <c r="BQ96" s="20"/>
      <c r="BR96" s="20" t="s">
        <v>616</v>
      </c>
      <c r="BS96" s="20"/>
      <c r="BT96" s="20"/>
      <c r="BU96" s="20"/>
      <c r="BV96" s="20"/>
      <c r="BW96" s="20"/>
      <c r="BX96" s="20"/>
      <c r="BY96" s="20"/>
      <c r="BZ96" s="20"/>
      <c r="CA96" s="20"/>
      <c r="CB96" s="20" t="s">
        <v>617</v>
      </c>
      <c r="CC96" s="20"/>
      <c r="CD96" s="20"/>
      <c r="CE96" s="20"/>
      <c r="CF96" s="20"/>
      <c r="CG96" s="20"/>
      <c r="CH96" s="20"/>
      <c r="CI96" s="20"/>
      <c r="CJ96" s="20"/>
      <c r="CK96" s="20"/>
      <c r="CL96" s="9"/>
      <c r="CM96" s="9"/>
      <c r="CN96" s="9"/>
      <c r="CO96" s="9"/>
      <c r="CP96" s="9"/>
      <c r="CQ96" s="9"/>
      <c r="CR96" s="9"/>
      <c r="CS96" s="9"/>
      <c r="CT96" s="9"/>
      <c r="CU96" s="31"/>
    </row>
    <row r="97" spans="1:99" ht="14.25">
      <c r="A97" s="33"/>
      <c r="B97" s="9"/>
      <c r="C97" s="9"/>
      <c r="D97" s="9"/>
      <c r="E97" s="9"/>
      <c r="F97" s="9"/>
      <c r="G97" s="9"/>
      <c r="H97" s="9"/>
      <c r="I97" s="9"/>
      <c r="J97" s="9"/>
      <c r="K97" s="9"/>
      <c r="L97" s="9"/>
      <c r="M97" s="9"/>
      <c r="N97" s="9"/>
      <c r="O97" s="9"/>
      <c r="P97" s="9"/>
      <c r="Q97" s="9"/>
      <c r="R97" s="9"/>
      <c r="S97" s="9"/>
      <c r="T97" s="9"/>
      <c r="U97" s="9"/>
      <c r="V97" s="9"/>
      <c r="W97" s="9"/>
      <c r="X97" s="9"/>
      <c r="Y97" s="9"/>
      <c r="Z97" s="9"/>
      <c r="AA97" s="19" t="s">
        <v>66</v>
      </c>
      <c r="AB97" s="19" t="s">
        <v>9</v>
      </c>
      <c r="AC97" s="19">
        <v>17</v>
      </c>
      <c r="AD97" s="9"/>
      <c r="AE97" s="9"/>
      <c r="AF97" s="9"/>
      <c r="AG97" s="9"/>
      <c r="AH97" s="6"/>
      <c r="AI97" s="6"/>
      <c r="AJ97" s="20"/>
      <c r="AK97" s="20"/>
      <c r="AL97" s="21"/>
      <c r="AM97" s="20"/>
      <c r="AN97" s="20"/>
      <c r="AO97" s="20" t="s">
        <v>618</v>
      </c>
      <c r="AP97" s="20"/>
      <c r="AQ97" s="20" t="s">
        <v>610</v>
      </c>
      <c r="AR97" s="20"/>
      <c r="AS97" s="20"/>
      <c r="AT97" s="20"/>
      <c r="AU97" s="20"/>
      <c r="AV97" s="20"/>
      <c r="AW97" s="20"/>
      <c r="AX97" s="20"/>
      <c r="AY97" s="20" t="s">
        <v>620</v>
      </c>
      <c r="AZ97" s="20"/>
      <c r="BA97" s="20" t="s">
        <v>621</v>
      </c>
      <c r="BB97" s="20" t="s">
        <v>622</v>
      </c>
      <c r="BC97" s="20"/>
      <c r="BD97" s="20"/>
      <c r="BE97" s="20"/>
      <c r="BF97" s="20"/>
      <c r="BG97" s="20"/>
      <c r="BH97" s="20"/>
      <c r="BI97" s="20"/>
      <c r="BJ97" s="20"/>
      <c r="BK97" s="20" t="s">
        <v>623</v>
      </c>
      <c r="BL97" s="20"/>
      <c r="BM97" s="20"/>
      <c r="BN97" s="20"/>
      <c r="BO97" s="20"/>
      <c r="BP97" s="20"/>
      <c r="BQ97" s="20"/>
      <c r="BR97" s="20" t="s">
        <v>624</v>
      </c>
      <c r="BS97" s="20"/>
      <c r="BT97" s="20"/>
      <c r="BU97" s="20"/>
      <c r="BV97" s="20"/>
      <c r="BW97" s="20"/>
      <c r="BX97" s="20"/>
      <c r="BY97" s="20"/>
      <c r="BZ97" s="20"/>
      <c r="CA97" s="20"/>
      <c r="CB97" s="20" t="s">
        <v>625</v>
      </c>
      <c r="CC97" s="20"/>
      <c r="CD97" s="20"/>
      <c r="CE97" s="20"/>
      <c r="CF97" s="20"/>
      <c r="CG97" s="20"/>
      <c r="CH97" s="20"/>
      <c r="CI97" s="20"/>
      <c r="CJ97" s="20"/>
      <c r="CK97" s="20"/>
      <c r="CL97" s="9"/>
      <c r="CM97" s="9"/>
      <c r="CN97" s="9"/>
      <c r="CO97" s="9"/>
      <c r="CP97" s="9"/>
      <c r="CQ97" s="9"/>
      <c r="CR97" s="9"/>
      <c r="CS97" s="9"/>
      <c r="CT97" s="9"/>
      <c r="CU97" s="31"/>
    </row>
    <row r="98" spans="1:99" ht="14.25">
      <c r="A98" s="33"/>
      <c r="B98" s="9"/>
      <c r="C98" s="9"/>
      <c r="D98" s="9"/>
      <c r="E98" s="9"/>
      <c r="F98" s="9"/>
      <c r="G98" s="9"/>
      <c r="H98" s="9"/>
      <c r="I98" s="9"/>
      <c r="J98" s="9"/>
      <c r="K98" s="9"/>
      <c r="L98" s="9"/>
      <c r="M98" s="9"/>
      <c r="N98" s="9"/>
      <c r="O98" s="9"/>
      <c r="P98" s="9"/>
      <c r="Q98" s="9"/>
      <c r="R98" s="9"/>
      <c r="S98" s="9"/>
      <c r="T98" s="9"/>
      <c r="U98" s="9"/>
      <c r="V98" s="9"/>
      <c r="W98" s="9"/>
      <c r="X98" s="9"/>
      <c r="Y98" s="9"/>
      <c r="Z98" s="9"/>
      <c r="AA98" s="19" t="s">
        <v>116</v>
      </c>
      <c r="AB98" s="19" t="s">
        <v>9</v>
      </c>
      <c r="AC98" s="19">
        <v>15</v>
      </c>
      <c r="AD98" s="9"/>
      <c r="AE98" s="9"/>
      <c r="AF98" s="9"/>
      <c r="AG98" s="9"/>
      <c r="AH98" s="6"/>
      <c r="AI98" s="6"/>
      <c r="AJ98" s="20"/>
      <c r="AK98" s="20"/>
      <c r="AL98" s="21"/>
      <c r="AM98" s="20"/>
      <c r="AN98" s="20"/>
      <c r="AO98" s="20"/>
      <c r="AP98" s="20"/>
      <c r="AQ98" s="20" t="s">
        <v>619</v>
      </c>
      <c r="AR98" s="20"/>
      <c r="AS98" s="20"/>
      <c r="AT98" s="20"/>
      <c r="AU98" s="20"/>
      <c r="AV98" s="20"/>
      <c r="AW98" s="20"/>
      <c r="AX98" s="20"/>
      <c r="AY98" s="20" t="s">
        <v>627</v>
      </c>
      <c r="AZ98" s="20"/>
      <c r="BA98" s="20" t="s">
        <v>628</v>
      </c>
      <c r="BB98" s="20" t="s">
        <v>629</v>
      </c>
      <c r="BC98" s="20"/>
      <c r="BD98" s="20"/>
      <c r="BE98" s="20"/>
      <c r="BF98" s="20"/>
      <c r="BG98" s="20"/>
      <c r="BH98" s="20"/>
      <c r="BI98" s="20"/>
      <c r="BJ98" s="20"/>
      <c r="BK98" s="20" t="s">
        <v>630</v>
      </c>
      <c r="BL98" s="20"/>
      <c r="BM98" s="20"/>
      <c r="BN98" s="20"/>
      <c r="BO98" s="20"/>
      <c r="BP98" s="20"/>
      <c r="BQ98" s="20"/>
      <c r="BR98" s="20" t="s">
        <v>631</v>
      </c>
      <c r="BS98" s="20"/>
      <c r="BT98" s="20"/>
      <c r="BU98" s="20"/>
      <c r="BV98" s="20"/>
      <c r="BW98" s="20"/>
      <c r="BX98" s="20"/>
      <c r="BY98" s="20"/>
      <c r="BZ98" s="20"/>
      <c r="CA98" s="20"/>
      <c r="CB98" s="20" t="s">
        <v>632</v>
      </c>
      <c r="CC98" s="20"/>
      <c r="CD98" s="20"/>
      <c r="CE98" s="20"/>
      <c r="CF98" s="20"/>
      <c r="CG98" s="20"/>
      <c r="CH98" s="20"/>
      <c r="CI98" s="20"/>
      <c r="CJ98" s="20"/>
      <c r="CK98" s="20"/>
      <c r="CL98" s="9"/>
      <c r="CM98" s="9"/>
      <c r="CN98" s="9"/>
      <c r="CO98" s="9"/>
      <c r="CP98" s="9"/>
      <c r="CQ98" s="9"/>
      <c r="CR98" s="9"/>
      <c r="CS98" s="9"/>
      <c r="CT98" s="9"/>
      <c r="CU98" s="31"/>
    </row>
    <row r="99" spans="1:99" ht="14.25">
      <c r="A99" s="33"/>
      <c r="B99" s="9"/>
      <c r="C99" s="9"/>
      <c r="D99" s="9"/>
      <c r="E99" s="9"/>
      <c r="F99" s="9"/>
      <c r="G99" s="9"/>
      <c r="H99" s="9"/>
      <c r="I99" s="9"/>
      <c r="J99" s="9"/>
      <c r="K99" s="9"/>
      <c r="L99" s="9"/>
      <c r="M99" s="9"/>
      <c r="N99" s="9"/>
      <c r="O99" s="9"/>
      <c r="P99" s="9"/>
      <c r="Q99" s="9"/>
      <c r="R99" s="9"/>
      <c r="S99" s="9"/>
      <c r="T99" s="9"/>
      <c r="U99" s="9"/>
      <c r="V99" s="9"/>
      <c r="W99" s="9"/>
      <c r="X99" s="9"/>
      <c r="Y99" s="9"/>
      <c r="Z99" s="9"/>
      <c r="AA99" s="19" t="s">
        <v>155</v>
      </c>
      <c r="AB99" s="19" t="s">
        <v>9</v>
      </c>
      <c r="AC99" s="19">
        <v>13</v>
      </c>
      <c r="AD99" s="9"/>
      <c r="AE99" s="9"/>
      <c r="AF99" s="9"/>
      <c r="AG99" s="9"/>
      <c r="AH99" s="6"/>
      <c r="AI99" s="6"/>
      <c r="AJ99" s="20"/>
      <c r="AK99" s="20"/>
      <c r="AL99" s="21"/>
      <c r="AM99" s="20"/>
      <c r="AN99" s="20"/>
      <c r="AO99" s="20"/>
      <c r="AP99" s="20"/>
      <c r="AQ99" s="20" t="s">
        <v>626</v>
      </c>
      <c r="AR99" s="20"/>
      <c r="AS99" s="20"/>
      <c r="AT99" s="20"/>
      <c r="AU99" s="20"/>
      <c r="AV99" s="20"/>
      <c r="AW99" s="20"/>
      <c r="AX99" s="20"/>
      <c r="AY99" s="20" t="s">
        <v>634</v>
      </c>
      <c r="AZ99" s="20"/>
      <c r="BA99" s="20" t="s">
        <v>635</v>
      </c>
      <c r="BB99" s="20" t="s">
        <v>636</v>
      </c>
      <c r="BC99" s="20"/>
      <c r="BD99" s="20"/>
      <c r="BE99" s="20"/>
      <c r="BF99" s="20"/>
      <c r="BG99" s="20"/>
      <c r="BH99" s="20"/>
      <c r="BI99" s="20"/>
      <c r="BJ99" s="20"/>
      <c r="BK99" s="20" t="s">
        <v>637</v>
      </c>
      <c r="BL99" s="20"/>
      <c r="BM99" s="20"/>
      <c r="BN99" s="20"/>
      <c r="BO99" s="20"/>
      <c r="BP99" s="20"/>
      <c r="BQ99" s="20"/>
      <c r="BR99" s="20" t="s">
        <v>638</v>
      </c>
      <c r="BS99" s="20"/>
      <c r="BT99" s="20"/>
      <c r="BU99" s="20"/>
      <c r="BV99" s="20"/>
      <c r="BW99" s="20"/>
      <c r="BX99" s="20"/>
      <c r="BY99" s="20"/>
      <c r="BZ99" s="20"/>
      <c r="CA99" s="20"/>
      <c r="CB99" s="20" t="s">
        <v>639</v>
      </c>
      <c r="CC99" s="20"/>
      <c r="CD99" s="20"/>
      <c r="CE99" s="20"/>
      <c r="CF99" s="20"/>
      <c r="CG99" s="20"/>
      <c r="CH99" s="20"/>
      <c r="CI99" s="20"/>
      <c r="CJ99" s="20"/>
      <c r="CK99" s="20"/>
      <c r="CL99" s="9"/>
      <c r="CM99" s="9"/>
      <c r="CN99" s="9"/>
      <c r="CO99" s="9"/>
      <c r="CP99" s="9"/>
      <c r="CQ99" s="9"/>
      <c r="CR99" s="9"/>
      <c r="CS99" s="9"/>
      <c r="CT99" s="9"/>
      <c r="CU99" s="31"/>
    </row>
    <row r="100" spans="1:99" ht="14.25">
      <c r="A100" s="33"/>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19" t="s">
        <v>193</v>
      </c>
      <c r="AB100" s="19" t="s">
        <v>9</v>
      </c>
      <c r="AC100" s="19">
        <v>14</v>
      </c>
      <c r="AD100" s="9"/>
      <c r="AE100" s="9"/>
      <c r="AF100" s="9"/>
      <c r="AG100" s="9"/>
      <c r="AH100" s="6"/>
      <c r="AI100" s="6"/>
      <c r="AJ100" s="20"/>
      <c r="AK100" s="20"/>
      <c r="AL100" s="21"/>
      <c r="AM100" s="20"/>
      <c r="AN100" s="20"/>
      <c r="AO100" s="20"/>
      <c r="AP100" s="20"/>
      <c r="AQ100" s="20" t="s">
        <v>633</v>
      </c>
      <c r="AR100" s="20"/>
      <c r="AS100" s="20"/>
      <c r="AT100" s="20"/>
      <c r="AU100" s="20"/>
      <c r="AV100" s="20"/>
      <c r="AW100" s="20"/>
      <c r="AX100" s="20"/>
      <c r="AY100" s="20" t="s">
        <v>641</v>
      </c>
      <c r="AZ100" s="20"/>
      <c r="BA100" s="20" t="s">
        <v>642</v>
      </c>
      <c r="BB100" s="20" t="s">
        <v>643</v>
      </c>
      <c r="BC100" s="20"/>
      <c r="BD100" s="20"/>
      <c r="BE100" s="20"/>
      <c r="BF100" s="20"/>
      <c r="BG100" s="20"/>
      <c r="BH100" s="20"/>
      <c r="BI100" s="20"/>
      <c r="BJ100" s="20"/>
      <c r="BK100" s="20" t="s">
        <v>644</v>
      </c>
      <c r="BL100" s="20"/>
      <c r="BM100" s="20"/>
      <c r="BN100" s="20"/>
      <c r="BO100" s="20"/>
      <c r="BP100" s="20"/>
      <c r="BQ100" s="20"/>
      <c r="BR100" s="20" t="s">
        <v>645</v>
      </c>
      <c r="BS100" s="20"/>
      <c r="BT100" s="20"/>
      <c r="BU100" s="20"/>
      <c r="BV100" s="20"/>
      <c r="BW100" s="20"/>
      <c r="BX100" s="20"/>
      <c r="BY100" s="20"/>
      <c r="BZ100" s="20"/>
      <c r="CA100" s="20"/>
      <c r="CB100" s="20" t="s">
        <v>646</v>
      </c>
      <c r="CC100" s="20"/>
      <c r="CD100" s="20"/>
      <c r="CE100" s="20"/>
      <c r="CF100" s="20"/>
      <c r="CG100" s="20"/>
      <c r="CH100" s="20"/>
      <c r="CI100" s="20"/>
      <c r="CJ100" s="20"/>
      <c r="CK100" s="20"/>
      <c r="CL100" s="9"/>
      <c r="CM100" s="9"/>
      <c r="CN100" s="9"/>
      <c r="CO100" s="9"/>
      <c r="CP100" s="9"/>
      <c r="CQ100" s="9"/>
      <c r="CR100" s="9"/>
      <c r="CS100" s="9"/>
      <c r="CT100" s="9"/>
      <c r="CU100" s="31"/>
    </row>
    <row r="101" spans="1:99" ht="14.25">
      <c r="A101" s="33"/>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19" t="s">
        <v>264</v>
      </c>
      <c r="AB101" s="19" t="s">
        <v>9</v>
      </c>
      <c r="AC101" s="19">
        <v>753</v>
      </c>
      <c r="AD101" s="9"/>
      <c r="AE101" s="9"/>
      <c r="AF101" s="9"/>
      <c r="AG101" s="9"/>
      <c r="AH101" s="6"/>
      <c r="AI101" s="6"/>
      <c r="AJ101" s="20"/>
      <c r="AK101" s="20"/>
      <c r="AL101" s="21"/>
      <c r="AM101" s="20"/>
      <c r="AN101" s="20"/>
      <c r="AO101" s="20"/>
      <c r="AP101" s="20"/>
      <c r="AQ101" s="20" t="s">
        <v>640</v>
      </c>
      <c r="AR101" s="20"/>
      <c r="AS101" s="20"/>
      <c r="AT101" s="20"/>
      <c r="AU101" s="20"/>
      <c r="AV101" s="20"/>
      <c r="AW101" s="20"/>
      <c r="AX101" s="20"/>
      <c r="AY101" s="20" t="s">
        <v>79</v>
      </c>
      <c r="AZ101" s="20"/>
      <c r="BA101" s="20" t="s">
        <v>648</v>
      </c>
      <c r="BB101" s="20"/>
      <c r="BC101" s="20"/>
      <c r="BD101" s="20"/>
      <c r="BE101" s="20"/>
      <c r="BF101" s="20"/>
      <c r="BG101" s="20"/>
      <c r="BH101" s="20"/>
      <c r="BI101" s="20"/>
      <c r="BJ101" s="20"/>
      <c r="BK101" s="20" t="s">
        <v>649</v>
      </c>
      <c r="BL101" s="20"/>
      <c r="BM101" s="20"/>
      <c r="BN101" s="20"/>
      <c r="BO101" s="20"/>
      <c r="BP101" s="20"/>
      <c r="BQ101" s="20"/>
      <c r="BR101" s="20" t="s">
        <v>650</v>
      </c>
      <c r="BS101" s="20"/>
      <c r="BT101" s="20"/>
      <c r="BU101" s="20"/>
      <c r="BV101" s="20"/>
      <c r="BW101" s="20"/>
      <c r="BX101" s="20"/>
      <c r="BY101" s="20"/>
      <c r="BZ101" s="20"/>
      <c r="CA101" s="20"/>
      <c r="CB101" s="20"/>
      <c r="CC101" s="20"/>
      <c r="CD101" s="20"/>
      <c r="CE101" s="20"/>
      <c r="CF101" s="20"/>
      <c r="CG101" s="20"/>
      <c r="CH101" s="20"/>
      <c r="CI101" s="20"/>
      <c r="CJ101" s="20"/>
      <c r="CK101" s="20"/>
      <c r="CL101" s="9"/>
      <c r="CM101" s="9"/>
      <c r="CN101" s="9"/>
      <c r="CO101" s="9"/>
      <c r="CP101" s="9"/>
      <c r="CQ101" s="9"/>
      <c r="CR101" s="9"/>
      <c r="CS101" s="9"/>
      <c r="CT101" s="9"/>
      <c r="CU101" s="31"/>
    </row>
    <row r="102" spans="1:99" ht="14.25">
      <c r="A102" s="33"/>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19" t="s">
        <v>292</v>
      </c>
      <c r="AB102" s="19" t="s">
        <v>9</v>
      </c>
      <c r="AC102" s="19">
        <v>18</v>
      </c>
      <c r="AD102" s="9"/>
      <c r="AE102" s="9"/>
      <c r="AF102" s="9"/>
      <c r="AG102" s="9"/>
      <c r="AH102" s="6"/>
      <c r="AI102" s="6"/>
      <c r="AJ102" s="20"/>
      <c r="AK102" s="20"/>
      <c r="AL102" s="21"/>
      <c r="AM102" s="20"/>
      <c r="AN102" s="20"/>
      <c r="AO102" s="20"/>
      <c r="AP102" s="20"/>
      <c r="AQ102" s="20" t="s">
        <v>647</v>
      </c>
      <c r="AR102" s="20"/>
      <c r="AS102" s="20"/>
      <c r="AT102" s="20"/>
      <c r="AU102" s="20"/>
      <c r="AV102" s="20"/>
      <c r="AW102" s="20"/>
      <c r="AX102" s="20"/>
      <c r="AY102" s="20" t="s">
        <v>652</v>
      </c>
      <c r="AZ102" s="20"/>
      <c r="BA102" s="20" t="s">
        <v>653</v>
      </c>
      <c r="BB102" s="20"/>
      <c r="BC102" s="20"/>
      <c r="BD102" s="20"/>
      <c r="BE102" s="20"/>
      <c r="BF102" s="20"/>
      <c r="BG102" s="20"/>
      <c r="BH102" s="20"/>
      <c r="BI102" s="20"/>
      <c r="BJ102" s="20"/>
      <c r="BK102" s="20" t="s">
        <v>654</v>
      </c>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9"/>
      <c r="CM102" s="9"/>
      <c r="CN102" s="9"/>
      <c r="CO102" s="9"/>
      <c r="CP102" s="9"/>
      <c r="CQ102" s="9"/>
      <c r="CR102" s="9"/>
      <c r="CS102" s="9"/>
      <c r="CT102" s="9"/>
      <c r="CU102" s="31"/>
    </row>
    <row r="103" spans="1:99" ht="14.25">
      <c r="A103" s="33"/>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19" t="s">
        <v>319</v>
      </c>
      <c r="AB103" s="19" t="s">
        <v>9</v>
      </c>
      <c r="AC103" s="19">
        <v>757</v>
      </c>
      <c r="AD103" s="9"/>
      <c r="AE103" s="9"/>
      <c r="AF103" s="9"/>
      <c r="AG103" s="9"/>
      <c r="AH103" s="6"/>
      <c r="AI103" s="6"/>
      <c r="AJ103" s="20"/>
      <c r="AK103" s="20"/>
      <c r="AL103" s="21"/>
      <c r="AM103" s="20"/>
      <c r="AN103" s="20"/>
      <c r="AO103" s="20"/>
      <c r="AP103" s="20"/>
      <c r="AQ103" s="20" t="s">
        <v>651</v>
      </c>
      <c r="AR103" s="20"/>
      <c r="AS103" s="20"/>
      <c r="AT103" s="20"/>
      <c r="AU103" s="20"/>
      <c r="AV103" s="20"/>
      <c r="AW103" s="20"/>
      <c r="AX103" s="20"/>
      <c r="AY103" s="20" t="s">
        <v>656</v>
      </c>
      <c r="AZ103" s="20"/>
      <c r="BA103" s="20" t="s">
        <v>657</v>
      </c>
      <c r="BB103" s="20"/>
      <c r="BC103" s="20"/>
      <c r="BD103" s="20"/>
      <c r="BE103" s="20"/>
      <c r="BF103" s="20"/>
      <c r="BG103" s="20"/>
      <c r="BH103" s="20"/>
      <c r="BI103" s="20"/>
      <c r="BJ103" s="20"/>
      <c r="BK103" s="20" t="s">
        <v>658</v>
      </c>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9"/>
      <c r="CM103" s="9"/>
      <c r="CN103" s="9"/>
      <c r="CO103" s="9"/>
      <c r="CP103" s="9"/>
      <c r="CQ103" s="9"/>
      <c r="CR103" s="9"/>
      <c r="CS103" s="9"/>
      <c r="CT103" s="9"/>
      <c r="CU103" s="31"/>
    </row>
    <row r="104" spans="1:99" ht="14.25">
      <c r="A104" s="33"/>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19" t="s">
        <v>344</v>
      </c>
      <c r="AB104" s="19" t="s">
        <v>9</v>
      </c>
      <c r="AC104" s="19">
        <v>16</v>
      </c>
      <c r="AD104" s="9"/>
      <c r="AE104" s="9"/>
      <c r="AF104" s="9"/>
      <c r="AG104" s="9"/>
      <c r="AH104" s="6"/>
      <c r="AI104" s="6"/>
      <c r="AJ104" s="20"/>
      <c r="AK104" s="20"/>
      <c r="AL104" s="21"/>
      <c r="AM104" s="20"/>
      <c r="AN104" s="20"/>
      <c r="AO104" s="20"/>
      <c r="AP104" s="20"/>
      <c r="AQ104" s="20" t="s">
        <v>655</v>
      </c>
      <c r="AR104" s="20"/>
      <c r="AS104" s="20"/>
      <c r="AT104" s="20"/>
      <c r="AU104" s="20"/>
      <c r="AV104" s="20"/>
      <c r="AW104" s="20"/>
      <c r="AX104" s="20"/>
      <c r="AY104" s="20" t="s">
        <v>660</v>
      </c>
      <c r="AZ104" s="20"/>
      <c r="BA104" s="20" t="s">
        <v>661</v>
      </c>
      <c r="BB104" s="20"/>
      <c r="BC104" s="20"/>
      <c r="BD104" s="20"/>
      <c r="BE104" s="20"/>
      <c r="BF104" s="20"/>
      <c r="BG104" s="20"/>
      <c r="BH104" s="20"/>
      <c r="BI104" s="20"/>
      <c r="BJ104" s="20"/>
      <c r="BK104" s="20" t="s">
        <v>662</v>
      </c>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9"/>
      <c r="CM104" s="9"/>
      <c r="CN104" s="9"/>
      <c r="CO104" s="9"/>
      <c r="CP104" s="9"/>
      <c r="CQ104" s="9"/>
      <c r="CR104" s="9"/>
      <c r="CS104" s="9"/>
      <c r="CT104" s="9"/>
      <c r="CU104" s="31"/>
    </row>
    <row r="105" spans="1:99" ht="14.25">
      <c r="A105" s="33"/>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19" t="s">
        <v>67</v>
      </c>
      <c r="AB105" s="19" t="s">
        <v>826</v>
      </c>
      <c r="AC105" s="19">
        <v>23</v>
      </c>
      <c r="AD105" s="9"/>
      <c r="AE105" s="9"/>
      <c r="AF105" s="9"/>
      <c r="AG105" s="9"/>
      <c r="AH105" s="6"/>
      <c r="AI105" s="6"/>
      <c r="AJ105" s="20"/>
      <c r="AK105" s="20"/>
      <c r="AL105" s="21"/>
      <c r="AM105" s="20"/>
      <c r="AN105" s="20"/>
      <c r="AO105" s="20"/>
      <c r="AP105" s="20"/>
      <c r="AQ105" s="20" t="s">
        <v>659</v>
      </c>
      <c r="AR105" s="20"/>
      <c r="AS105" s="20"/>
      <c r="AT105" s="20"/>
      <c r="AU105" s="20"/>
      <c r="AV105" s="20"/>
      <c r="AW105" s="20"/>
      <c r="AX105" s="20"/>
      <c r="AY105" s="20" t="s">
        <v>664</v>
      </c>
      <c r="AZ105" s="20"/>
      <c r="BA105" s="20" t="s">
        <v>665</v>
      </c>
      <c r="BB105" s="20"/>
      <c r="BC105" s="20"/>
      <c r="BD105" s="20"/>
      <c r="BE105" s="20"/>
      <c r="BF105" s="20"/>
      <c r="BG105" s="20"/>
      <c r="BH105" s="20"/>
      <c r="BI105" s="20"/>
      <c r="BJ105" s="20"/>
      <c r="BK105" s="20" t="s">
        <v>666</v>
      </c>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9"/>
      <c r="CM105" s="9"/>
      <c r="CN105" s="9"/>
      <c r="CO105" s="9"/>
      <c r="CP105" s="9"/>
      <c r="CQ105" s="9"/>
      <c r="CR105" s="9"/>
      <c r="CS105" s="9"/>
      <c r="CT105" s="9"/>
      <c r="CU105" s="31"/>
    </row>
    <row r="106" spans="1:99" ht="14.25">
      <c r="A106" s="33"/>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19" t="s">
        <v>117</v>
      </c>
      <c r="AB106" s="19" t="s">
        <v>826</v>
      </c>
      <c r="AC106" s="19">
        <v>26</v>
      </c>
      <c r="AD106" s="9"/>
      <c r="AE106" s="9"/>
      <c r="AF106" s="9"/>
      <c r="AG106" s="9"/>
      <c r="AH106" s="6"/>
      <c r="AI106" s="6"/>
      <c r="AJ106" s="20"/>
      <c r="AK106" s="20"/>
      <c r="AL106" s="21"/>
      <c r="AM106" s="20"/>
      <c r="AN106" s="20"/>
      <c r="AO106" s="20"/>
      <c r="AP106" s="20"/>
      <c r="AQ106" s="20" t="s">
        <v>663</v>
      </c>
      <c r="AR106" s="20"/>
      <c r="AS106" s="20"/>
      <c r="AT106" s="20"/>
      <c r="AU106" s="20"/>
      <c r="AV106" s="20"/>
      <c r="AW106" s="20"/>
      <c r="AX106" s="20"/>
      <c r="AY106" s="20" t="s">
        <v>668</v>
      </c>
      <c r="AZ106" s="20"/>
      <c r="BA106" s="20" t="s">
        <v>669</v>
      </c>
      <c r="BB106" s="20"/>
      <c r="BC106" s="20"/>
      <c r="BD106" s="20"/>
      <c r="BE106" s="20"/>
      <c r="BF106" s="20"/>
      <c r="BG106" s="20"/>
      <c r="BH106" s="20"/>
      <c r="BI106" s="20"/>
      <c r="BJ106" s="20"/>
      <c r="BK106" s="20" t="s">
        <v>670</v>
      </c>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9"/>
      <c r="CM106" s="9"/>
      <c r="CN106" s="9"/>
      <c r="CO106" s="9"/>
      <c r="CP106" s="9"/>
      <c r="CQ106" s="9"/>
      <c r="CR106" s="9"/>
      <c r="CS106" s="9"/>
      <c r="CT106" s="9"/>
      <c r="CU106" s="31"/>
    </row>
    <row r="107" spans="1:99" ht="14.25">
      <c r="A107" s="33"/>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19" t="s">
        <v>156</v>
      </c>
      <c r="AB107" s="19" t="s">
        <v>826</v>
      </c>
      <c r="AC107" s="19">
        <v>21</v>
      </c>
      <c r="AD107" s="9"/>
      <c r="AE107" s="9"/>
      <c r="AF107" s="9"/>
      <c r="AG107" s="9"/>
      <c r="AH107" s="6"/>
      <c r="AI107" s="6"/>
      <c r="AJ107" s="20"/>
      <c r="AK107" s="20"/>
      <c r="AL107" s="21"/>
      <c r="AM107" s="20"/>
      <c r="AN107" s="20"/>
      <c r="AO107" s="20"/>
      <c r="AP107" s="20"/>
      <c r="AQ107" s="20" t="s">
        <v>667</v>
      </c>
      <c r="AR107" s="20"/>
      <c r="AS107" s="20"/>
      <c r="AT107" s="20"/>
      <c r="AU107" s="20"/>
      <c r="AV107" s="20"/>
      <c r="AW107" s="20"/>
      <c r="AX107" s="20"/>
      <c r="AY107" s="20" t="s">
        <v>668</v>
      </c>
      <c r="AZ107" s="20"/>
      <c r="BA107" s="20" t="s">
        <v>672</v>
      </c>
      <c r="BB107" s="20"/>
      <c r="BC107" s="20"/>
      <c r="BD107" s="20"/>
      <c r="BE107" s="20"/>
      <c r="BF107" s="20"/>
      <c r="BG107" s="20"/>
      <c r="BH107" s="20"/>
      <c r="BI107" s="20"/>
      <c r="BJ107" s="20"/>
      <c r="BK107" s="20" t="s">
        <v>673</v>
      </c>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9"/>
      <c r="CM107" s="9"/>
      <c r="CN107" s="9"/>
      <c r="CO107" s="9"/>
      <c r="CP107" s="9"/>
      <c r="CQ107" s="9"/>
      <c r="CR107" s="9"/>
      <c r="CS107" s="9"/>
      <c r="CT107" s="9"/>
      <c r="CU107" s="31"/>
    </row>
    <row r="108" spans="1:99" ht="14.25">
      <c r="A108" s="33"/>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19" t="s">
        <v>194</v>
      </c>
      <c r="AB108" s="19" t="s">
        <v>826</v>
      </c>
      <c r="AC108" s="19">
        <v>20</v>
      </c>
      <c r="AD108" s="9"/>
      <c r="AE108" s="9"/>
      <c r="AF108" s="9"/>
      <c r="AG108" s="9"/>
      <c r="AH108" s="6"/>
      <c r="AI108" s="6"/>
      <c r="AJ108" s="20"/>
      <c r="AK108" s="20"/>
      <c r="AL108" s="21"/>
      <c r="AM108" s="20"/>
      <c r="AN108" s="20"/>
      <c r="AO108" s="20"/>
      <c r="AP108" s="20"/>
      <c r="AQ108" s="20" t="s">
        <v>671</v>
      </c>
      <c r="AR108" s="20"/>
      <c r="AS108" s="20"/>
      <c r="AT108" s="20"/>
      <c r="AU108" s="20"/>
      <c r="AV108" s="20"/>
      <c r="AW108" s="20"/>
      <c r="AX108" s="20"/>
      <c r="AY108" s="20" t="s">
        <v>675</v>
      </c>
      <c r="AZ108" s="20"/>
      <c r="BA108" s="20" t="s">
        <v>676</v>
      </c>
      <c r="BB108" s="20"/>
      <c r="BC108" s="20"/>
      <c r="BD108" s="20"/>
      <c r="BE108" s="20"/>
      <c r="BF108" s="20"/>
      <c r="BG108" s="20"/>
      <c r="BH108" s="20"/>
      <c r="BI108" s="20"/>
      <c r="BJ108" s="20"/>
      <c r="BK108" s="20" t="s">
        <v>677</v>
      </c>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9"/>
      <c r="CM108" s="9"/>
      <c r="CN108" s="9"/>
      <c r="CO108" s="9"/>
      <c r="CP108" s="9"/>
      <c r="CQ108" s="9"/>
      <c r="CR108" s="9"/>
      <c r="CS108" s="9"/>
      <c r="CT108" s="9"/>
      <c r="CU108" s="31"/>
    </row>
    <row r="109" spans="1:99" ht="14.25">
      <c r="A109" s="33"/>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19" t="s">
        <v>231</v>
      </c>
      <c r="AB109" s="19" t="s">
        <v>826</v>
      </c>
      <c r="AC109" s="19">
        <v>25</v>
      </c>
      <c r="AD109" s="9"/>
      <c r="AE109" s="9"/>
      <c r="AF109" s="9"/>
      <c r="AG109" s="9"/>
      <c r="AH109" s="6"/>
      <c r="AI109" s="6"/>
      <c r="AJ109" s="20"/>
      <c r="AK109" s="20"/>
      <c r="AL109" s="21"/>
      <c r="AM109" s="20"/>
      <c r="AN109" s="20"/>
      <c r="AO109" s="20"/>
      <c r="AP109" s="20"/>
      <c r="AQ109" s="20" t="s">
        <v>674</v>
      </c>
      <c r="AR109" s="20"/>
      <c r="AS109" s="20"/>
      <c r="AT109" s="20"/>
      <c r="AU109" s="20"/>
      <c r="AV109" s="20"/>
      <c r="AW109" s="20"/>
      <c r="AX109" s="20"/>
      <c r="AY109" s="20" t="s">
        <v>679</v>
      </c>
      <c r="AZ109" s="20"/>
      <c r="BA109" s="20" t="s">
        <v>680</v>
      </c>
      <c r="BB109" s="20"/>
      <c r="BC109" s="20"/>
      <c r="BD109" s="20"/>
      <c r="BE109" s="20"/>
      <c r="BF109" s="20"/>
      <c r="BG109" s="20"/>
      <c r="BH109" s="20"/>
      <c r="BI109" s="20"/>
      <c r="BJ109" s="20"/>
      <c r="BK109" s="20" t="s">
        <v>681</v>
      </c>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9"/>
      <c r="CM109" s="9"/>
      <c r="CN109" s="9"/>
      <c r="CO109" s="9"/>
      <c r="CP109" s="9"/>
      <c r="CQ109" s="9"/>
      <c r="CR109" s="9"/>
      <c r="CS109" s="9"/>
      <c r="CT109" s="9"/>
      <c r="CU109" s="31"/>
    </row>
    <row r="110" spans="1:99" ht="14.25">
      <c r="A110" s="33"/>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19" t="s">
        <v>265</v>
      </c>
      <c r="AB110" s="19" t="s">
        <v>826</v>
      </c>
      <c r="AC110" s="19">
        <v>762</v>
      </c>
      <c r="AD110" s="9"/>
      <c r="AE110" s="9"/>
      <c r="AF110" s="9"/>
      <c r="AG110" s="9"/>
      <c r="AH110" s="6"/>
      <c r="AI110" s="6"/>
      <c r="AJ110" s="20"/>
      <c r="AK110" s="20"/>
      <c r="AL110" s="21"/>
      <c r="AM110" s="20"/>
      <c r="AN110" s="20"/>
      <c r="AO110" s="20"/>
      <c r="AP110" s="20"/>
      <c r="AQ110" s="20" t="s">
        <v>678</v>
      </c>
      <c r="AR110" s="20"/>
      <c r="AS110" s="20"/>
      <c r="AT110" s="20"/>
      <c r="AU110" s="20"/>
      <c r="AV110" s="20"/>
      <c r="AW110" s="20"/>
      <c r="AX110" s="20"/>
      <c r="AY110" s="20" t="s">
        <v>683</v>
      </c>
      <c r="AZ110" s="20"/>
      <c r="BA110" s="20" t="s">
        <v>684</v>
      </c>
      <c r="BB110" s="20"/>
      <c r="BC110" s="20"/>
      <c r="BD110" s="20"/>
      <c r="BE110" s="20"/>
      <c r="BF110" s="20"/>
      <c r="BG110" s="20"/>
      <c r="BH110" s="20"/>
      <c r="BI110" s="20"/>
      <c r="BJ110" s="20"/>
      <c r="BK110" s="20" t="s">
        <v>685</v>
      </c>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9"/>
      <c r="CM110" s="9"/>
      <c r="CN110" s="9"/>
      <c r="CO110" s="9"/>
      <c r="CP110" s="9"/>
      <c r="CQ110" s="9"/>
      <c r="CR110" s="9"/>
      <c r="CS110" s="9"/>
      <c r="CT110" s="9"/>
      <c r="CU110" s="31"/>
    </row>
    <row r="111" spans="1:99" ht="14.25">
      <c r="A111" s="33"/>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19" t="s">
        <v>293</v>
      </c>
      <c r="AB111" s="19" t="s">
        <v>826</v>
      </c>
      <c r="AC111" s="19">
        <v>763</v>
      </c>
      <c r="AD111" s="9"/>
      <c r="AE111" s="9"/>
      <c r="AF111" s="9"/>
      <c r="AG111" s="9"/>
      <c r="AH111" s="6"/>
      <c r="AI111" s="6"/>
      <c r="AJ111" s="20"/>
      <c r="AK111" s="20"/>
      <c r="AL111" s="21"/>
      <c r="AM111" s="20"/>
      <c r="AN111" s="20"/>
      <c r="AO111" s="20"/>
      <c r="AP111" s="20"/>
      <c r="AQ111" s="20" t="s">
        <v>682</v>
      </c>
      <c r="AR111" s="20"/>
      <c r="AS111" s="20"/>
      <c r="AT111" s="20"/>
      <c r="AU111" s="20"/>
      <c r="AV111" s="20"/>
      <c r="AW111" s="20"/>
      <c r="AX111" s="20"/>
      <c r="AY111" s="20" t="s">
        <v>687</v>
      </c>
      <c r="AZ111" s="20"/>
      <c r="BA111" s="20" t="s">
        <v>688</v>
      </c>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9"/>
      <c r="CM111" s="9"/>
      <c r="CN111" s="9"/>
      <c r="CO111" s="9"/>
      <c r="CP111" s="9"/>
      <c r="CQ111" s="9"/>
      <c r="CR111" s="9"/>
      <c r="CS111" s="9"/>
      <c r="CT111" s="9"/>
      <c r="CU111" s="31"/>
    </row>
    <row r="112" spans="1:99" ht="14.25">
      <c r="A112" s="33"/>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19" t="s">
        <v>320</v>
      </c>
      <c r="AB112" s="19" t="s">
        <v>826</v>
      </c>
      <c r="AC112" s="19">
        <v>24</v>
      </c>
      <c r="AD112" s="9"/>
      <c r="AE112" s="9"/>
      <c r="AF112" s="9"/>
      <c r="AG112" s="9"/>
      <c r="AH112" s="6"/>
      <c r="AI112" s="6"/>
      <c r="AJ112" s="20"/>
      <c r="AK112" s="20"/>
      <c r="AL112" s="21"/>
      <c r="AM112" s="20"/>
      <c r="AN112" s="20"/>
      <c r="AO112" s="20"/>
      <c r="AP112" s="20"/>
      <c r="AQ112" s="20" t="s">
        <v>686</v>
      </c>
      <c r="AR112" s="20"/>
      <c r="AS112" s="20"/>
      <c r="AT112" s="20"/>
      <c r="AU112" s="20"/>
      <c r="AV112" s="20"/>
      <c r="AW112" s="20"/>
      <c r="AX112" s="20"/>
      <c r="AY112" s="20" t="s">
        <v>690</v>
      </c>
      <c r="AZ112" s="20"/>
      <c r="BA112" s="20" t="s">
        <v>691</v>
      </c>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9"/>
      <c r="CM112" s="9"/>
      <c r="CN112" s="9"/>
      <c r="CO112" s="9"/>
      <c r="CP112" s="9"/>
      <c r="CQ112" s="9"/>
      <c r="CR112" s="9"/>
      <c r="CS112" s="9"/>
      <c r="CT112" s="9"/>
      <c r="CU112" s="31"/>
    </row>
    <row r="113" spans="1:99" ht="14.25">
      <c r="A113" s="33"/>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19" t="s">
        <v>345</v>
      </c>
      <c r="AB113" s="19" t="s">
        <v>826</v>
      </c>
      <c r="AC113" s="19">
        <v>22</v>
      </c>
      <c r="AD113" s="9"/>
      <c r="AE113" s="9"/>
      <c r="AF113" s="9"/>
      <c r="AG113" s="9"/>
      <c r="AH113" s="6"/>
      <c r="AI113" s="6"/>
      <c r="AJ113" s="20"/>
      <c r="AK113" s="20"/>
      <c r="AL113" s="21"/>
      <c r="AM113" s="20"/>
      <c r="AN113" s="20"/>
      <c r="AO113" s="20"/>
      <c r="AP113" s="20"/>
      <c r="AQ113" s="20" t="s">
        <v>689</v>
      </c>
      <c r="AR113" s="20"/>
      <c r="AS113" s="20"/>
      <c r="AT113" s="20"/>
      <c r="AU113" s="20"/>
      <c r="AV113" s="20"/>
      <c r="AW113" s="20"/>
      <c r="AX113" s="20"/>
      <c r="AY113" s="20" t="s">
        <v>693</v>
      </c>
      <c r="AZ113" s="20"/>
      <c r="BA113" s="20" t="s">
        <v>694</v>
      </c>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9"/>
      <c r="CM113" s="9"/>
      <c r="CN113" s="9"/>
      <c r="CO113" s="9"/>
      <c r="CP113" s="9"/>
      <c r="CQ113" s="9"/>
      <c r="CR113" s="9"/>
      <c r="CS113" s="9"/>
      <c r="CT113" s="9"/>
      <c r="CU113" s="31"/>
    </row>
    <row r="114" spans="1:99" ht="14.25">
      <c r="A114" s="33"/>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19" t="s">
        <v>370</v>
      </c>
      <c r="AB114" s="19" t="s">
        <v>826</v>
      </c>
      <c r="AC114" s="19">
        <v>19</v>
      </c>
      <c r="AD114" s="9"/>
      <c r="AE114" s="9"/>
      <c r="AF114" s="9"/>
      <c r="AG114" s="9"/>
      <c r="AH114" s="6"/>
      <c r="AI114" s="6"/>
      <c r="AJ114" s="20"/>
      <c r="AK114" s="20"/>
      <c r="AL114" s="21"/>
      <c r="AM114" s="20"/>
      <c r="AN114" s="20"/>
      <c r="AO114" s="20"/>
      <c r="AP114" s="20"/>
      <c r="AQ114" s="20" t="s">
        <v>692</v>
      </c>
      <c r="AR114" s="20"/>
      <c r="AS114" s="20"/>
      <c r="AT114" s="20"/>
      <c r="AU114" s="20"/>
      <c r="AV114" s="20"/>
      <c r="AW114" s="20"/>
      <c r="AX114" s="20"/>
      <c r="AY114" s="20" t="s">
        <v>696</v>
      </c>
      <c r="AZ114" s="20"/>
      <c r="BA114" s="20" t="s">
        <v>697</v>
      </c>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9"/>
      <c r="CM114" s="9"/>
      <c r="CN114" s="9"/>
      <c r="CO114" s="9"/>
      <c r="CP114" s="9"/>
      <c r="CQ114" s="9"/>
      <c r="CR114" s="9"/>
      <c r="CS114" s="9"/>
      <c r="CT114" s="9"/>
      <c r="CU114" s="31"/>
    </row>
    <row r="115" spans="1:99" ht="14.25">
      <c r="A115" s="33"/>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19" t="s">
        <v>68</v>
      </c>
      <c r="AB115" s="19" t="s">
        <v>11</v>
      </c>
      <c r="AC115" s="19">
        <v>27</v>
      </c>
      <c r="AD115" s="9"/>
      <c r="AE115" s="9"/>
      <c r="AF115" s="9"/>
      <c r="AG115" s="9"/>
      <c r="AH115" s="6"/>
      <c r="AI115" s="6"/>
      <c r="AJ115" s="20"/>
      <c r="AK115" s="20"/>
      <c r="AL115" s="21"/>
      <c r="AM115" s="20"/>
      <c r="AN115" s="20"/>
      <c r="AO115" s="20"/>
      <c r="AP115" s="20"/>
      <c r="AQ115" s="20" t="s">
        <v>695</v>
      </c>
      <c r="AR115" s="20"/>
      <c r="AS115" s="20"/>
      <c r="AT115" s="20"/>
      <c r="AU115" s="20"/>
      <c r="AV115" s="20"/>
      <c r="AW115" s="20"/>
      <c r="AX115" s="20"/>
      <c r="AY115" s="20" t="s">
        <v>699</v>
      </c>
      <c r="AZ115" s="20"/>
      <c r="BA115" s="20" t="s">
        <v>700</v>
      </c>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9"/>
      <c r="CM115" s="9"/>
      <c r="CN115" s="9"/>
      <c r="CO115" s="9"/>
      <c r="CP115" s="9"/>
      <c r="CQ115" s="9"/>
      <c r="CR115" s="9"/>
      <c r="CS115" s="9"/>
      <c r="CT115" s="9"/>
      <c r="CU115" s="31"/>
    </row>
    <row r="116" spans="1:99" ht="14.25">
      <c r="A116" s="33"/>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19" t="s">
        <v>69</v>
      </c>
      <c r="AB116" s="19" t="s">
        <v>825</v>
      </c>
      <c r="AC116" s="19">
        <v>28</v>
      </c>
      <c r="AD116" s="9"/>
      <c r="AE116" s="9"/>
      <c r="AF116" s="9"/>
      <c r="AG116" s="9"/>
      <c r="AH116" s="6"/>
      <c r="AI116" s="6"/>
      <c r="AJ116" s="20"/>
      <c r="AK116" s="20"/>
      <c r="AL116" s="21"/>
      <c r="AM116" s="20"/>
      <c r="AN116" s="20"/>
      <c r="AO116" s="20"/>
      <c r="AP116" s="20"/>
      <c r="AQ116" s="20" t="s">
        <v>698</v>
      </c>
      <c r="AR116" s="20"/>
      <c r="AS116" s="20"/>
      <c r="AT116" s="20"/>
      <c r="AU116" s="20"/>
      <c r="AV116" s="20"/>
      <c r="AW116" s="20"/>
      <c r="AX116" s="20"/>
      <c r="AY116" s="20" t="s">
        <v>702</v>
      </c>
      <c r="AZ116" s="20"/>
      <c r="BA116" s="20" t="s">
        <v>703</v>
      </c>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9"/>
      <c r="CM116" s="9"/>
      <c r="CN116" s="9"/>
      <c r="CO116" s="9"/>
      <c r="CP116" s="9"/>
      <c r="CQ116" s="9"/>
      <c r="CR116" s="9"/>
      <c r="CS116" s="9"/>
      <c r="CT116" s="9"/>
      <c r="CU116" s="31"/>
    </row>
    <row r="117" spans="1:99" ht="14.25">
      <c r="A117" s="33"/>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19" t="s">
        <v>118</v>
      </c>
      <c r="AB117" s="19" t="s">
        <v>825</v>
      </c>
      <c r="AC117" s="19">
        <v>29</v>
      </c>
      <c r="AD117" s="9"/>
      <c r="AE117" s="9"/>
      <c r="AF117" s="9"/>
      <c r="AG117" s="9"/>
      <c r="AH117" s="6"/>
      <c r="AI117" s="6"/>
      <c r="AJ117" s="20"/>
      <c r="AK117" s="20"/>
      <c r="AL117" s="21"/>
      <c r="AM117" s="20"/>
      <c r="AN117" s="20"/>
      <c r="AO117" s="20"/>
      <c r="AP117" s="20"/>
      <c r="AQ117" s="20" t="s">
        <v>701</v>
      </c>
      <c r="AR117" s="20"/>
      <c r="AS117" s="20"/>
      <c r="AT117" s="20"/>
      <c r="AU117" s="20"/>
      <c r="AV117" s="20"/>
      <c r="AW117" s="20"/>
      <c r="AX117" s="20"/>
      <c r="AY117" s="20" t="s">
        <v>708</v>
      </c>
      <c r="AZ117" s="20"/>
      <c r="BA117" s="20" t="s">
        <v>706</v>
      </c>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9"/>
      <c r="CM117" s="9"/>
      <c r="CN117" s="9"/>
      <c r="CO117" s="9"/>
      <c r="CP117" s="9"/>
      <c r="CQ117" s="9"/>
      <c r="CR117" s="9"/>
      <c r="CS117" s="9"/>
      <c r="CT117" s="9"/>
      <c r="CU117" s="31"/>
    </row>
    <row r="118" spans="1:99" ht="14.25">
      <c r="A118" s="33"/>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19" t="s">
        <v>157</v>
      </c>
      <c r="AB118" s="19" t="s">
        <v>825</v>
      </c>
      <c r="AC118" s="19">
        <v>30</v>
      </c>
      <c r="AD118" s="9"/>
      <c r="AE118" s="9"/>
      <c r="AF118" s="9"/>
      <c r="AG118" s="9"/>
      <c r="AH118" s="6"/>
      <c r="AI118" s="6"/>
      <c r="AJ118" s="20"/>
      <c r="AK118" s="20"/>
      <c r="AL118" s="21"/>
      <c r="AM118" s="20"/>
      <c r="AN118" s="20"/>
      <c r="AO118" s="20"/>
      <c r="AP118" s="20"/>
      <c r="AQ118" s="20" t="s">
        <v>704</v>
      </c>
      <c r="AR118" s="20"/>
      <c r="AS118" s="20"/>
      <c r="AT118" s="20"/>
      <c r="AU118" s="20"/>
      <c r="AV118" s="20"/>
      <c r="AW118" s="20"/>
      <c r="AX118" s="20"/>
      <c r="AY118" s="20" t="s">
        <v>711</v>
      </c>
      <c r="AZ118" s="20"/>
      <c r="BA118" s="20" t="s">
        <v>709</v>
      </c>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9"/>
      <c r="CM118" s="9"/>
      <c r="CN118" s="9"/>
      <c r="CO118" s="9"/>
      <c r="CP118" s="9"/>
      <c r="CQ118" s="9"/>
      <c r="CR118" s="9"/>
      <c r="CS118" s="9"/>
      <c r="CT118" s="9"/>
      <c r="CU118" s="31"/>
    </row>
    <row r="119" spans="1:99" ht="14.25">
      <c r="A119" s="33"/>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19" t="s">
        <v>195</v>
      </c>
      <c r="AB119" s="19" t="s">
        <v>825</v>
      </c>
      <c r="AC119" s="19">
        <v>31</v>
      </c>
      <c r="AD119" s="9"/>
      <c r="AE119" s="9"/>
      <c r="AF119" s="9"/>
      <c r="AG119" s="9"/>
      <c r="AH119" s="6"/>
      <c r="AI119" s="6"/>
      <c r="AJ119" s="20"/>
      <c r="AK119" s="20"/>
      <c r="AL119" s="21"/>
      <c r="AM119" s="20"/>
      <c r="AN119" s="20"/>
      <c r="AO119" s="20"/>
      <c r="AP119" s="20"/>
      <c r="AQ119" s="20" t="s">
        <v>707</v>
      </c>
      <c r="AR119" s="20"/>
      <c r="AS119" s="20"/>
      <c r="AT119" s="20"/>
      <c r="AU119" s="20"/>
      <c r="AV119" s="20"/>
      <c r="AW119" s="20"/>
      <c r="AX119" s="20"/>
      <c r="AY119" s="20" t="s">
        <v>713</v>
      </c>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9"/>
      <c r="CM119" s="9"/>
      <c r="CN119" s="9"/>
      <c r="CO119" s="9"/>
      <c r="CP119" s="9"/>
      <c r="CQ119" s="9"/>
      <c r="CR119" s="9"/>
      <c r="CS119" s="9"/>
      <c r="CT119" s="9"/>
      <c r="CU119" s="31"/>
    </row>
    <row r="120" spans="1:99" ht="14.25">
      <c r="A120" s="33"/>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19" t="s">
        <v>232</v>
      </c>
      <c r="AB120" s="19" t="s">
        <v>825</v>
      </c>
      <c r="AC120" s="19">
        <v>32</v>
      </c>
      <c r="AD120" s="9"/>
      <c r="AE120" s="9"/>
      <c r="AF120" s="9"/>
      <c r="AG120" s="9"/>
      <c r="AH120" s="6"/>
      <c r="AI120" s="6"/>
      <c r="AJ120" s="20"/>
      <c r="AK120" s="20"/>
      <c r="AL120" s="21"/>
      <c r="AM120" s="20"/>
      <c r="AN120" s="20"/>
      <c r="AO120" s="20"/>
      <c r="AP120" s="20"/>
      <c r="AQ120" s="20" t="s">
        <v>710</v>
      </c>
      <c r="AR120" s="20"/>
      <c r="AS120" s="20"/>
      <c r="AT120" s="20"/>
      <c r="AU120" s="20"/>
      <c r="AV120" s="20"/>
      <c r="AW120" s="20"/>
      <c r="AX120" s="20"/>
      <c r="AY120" s="20" t="s">
        <v>715</v>
      </c>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9"/>
      <c r="CM120" s="9"/>
      <c r="CN120" s="9"/>
      <c r="CO120" s="9"/>
      <c r="CP120" s="9"/>
      <c r="CQ120" s="9"/>
      <c r="CR120" s="9"/>
      <c r="CS120" s="9"/>
      <c r="CT120" s="9"/>
      <c r="CU120" s="31"/>
    </row>
    <row r="121" spans="1:99" ht="14.25">
      <c r="A121" s="33"/>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19" t="s">
        <v>266</v>
      </c>
      <c r="AB121" s="19" t="s">
        <v>825</v>
      </c>
      <c r="AC121" s="19">
        <v>33</v>
      </c>
      <c r="AD121" s="9"/>
      <c r="AE121" s="9"/>
      <c r="AF121" s="9"/>
      <c r="AG121" s="9"/>
      <c r="AH121" s="6"/>
      <c r="AI121" s="6"/>
      <c r="AJ121" s="20"/>
      <c r="AK121" s="20"/>
      <c r="AL121" s="21"/>
      <c r="AM121" s="20"/>
      <c r="AN121" s="20"/>
      <c r="AO121" s="20"/>
      <c r="AP121" s="20"/>
      <c r="AQ121" s="20" t="s">
        <v>712</v>
      </c>
      <c r="AR121" s="20"/>
      <c r="AS121" s="20"/>
      <c r="AT121" s="20"/>
      <c r="AU121" s="20"/>
      <c r="AV121" s="20"/>
      <c r="AW121" s="20"/>
      <c r="AX121" s="20"/>
      <c r="AY121" s="20" t="s">
        <v>165</v>
      </c>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9"/>
      <c r="CM121" s="9"/>
      <c r="CN121" s="9"/>
      <c r="CO121" s="9"/>
      <c r="CP121" s="9"/>
      <c r="CQ121" s="9"/>
      <c r="CR121" s="9"/>
      <c r="CS121" s="9"/>
      <c r="CT121" s="9"/>
      <c r="CU121" s="31"/>
    </row>
    <row r="122" spans="1:99" ht="14.25">
      <c r="A122" s="33"/>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19" t="s">
        <v>294</v>
      </c>
      <c r="AB122" s="19" t="s">
        <v>825</v>
      </c>
      <c r="AC122" s="19">
        <v>34</v>
      </c>
      <c r="AD122" s="9"/>
      <c r="AE122" s="9"/>
      <c r="AF122" s="9"/>
      <c r="AG122" s="9"/>
      <c r="AH122" s="6"/>
      <c r="AI122" s="6"/>
      <c r="AJ122" s="20"/>
      <c r="AK122" s="20"/>
      <c r="AL122" s="21"/>
      <c r="AM122" s="20"/>
      <c r="AN122" s="20"/>
      <c r="AO122" s="20"/>
      <c r="AP122" s="20"/>
      <c r="AQ122" s="20" t="s">
        <v>714</v>
      </c>
      <c r="AR122" s="20"/>
      <c r="AS122" s="20"/>
      <c r="AT122" s="20"/>
      <c r="AU122" s="20"/>
      <c r="AV122" s="20"/>
      <c r="AW122" s="20"/>
      <c r="AX122" s="20"/>
      <c r="AY122" s="20" t="s">
        <v>718</v>
      </c>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9"/>
      <c r="CM122" s="9"/>
      <c r="CN122" s="9"/>
      <c r="CO122" s="9"/>
      <c r="CP122" s="9"/>
      <c r="CQ122" s="9"/>
      <c r="CR122" s="9"/>
      <c r="CS122" s="9"/>
      <c r="CT122" s="9"/>
      <c r="CU122" s="31"/>
    </row>
    <row r="123" spans="1:99" ht="14.25">
      <c r="A123" s="33"/>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19" t="s">
        <v>70</v>
      </c>
      <c r="AB123" s="19" t="s">
        <v>824</v>
      </c>
      <c r="AC123" s="19">
        <v>35</v>
      </c>
      <c r="AD123" s="9"/>
      <c r="AE123" s="9"/>
      <c r="AF123" s="9"/>
      <c r="AG123" s="9"/>
      <c r="AH123" s="6"/>
      <c r="AI123" s="6"/>
      <c r="AJ123" s="20"/>
      <c r="AK123" s="20"/>
      <c r="AL123" s="21"/>
      <c r="AM123" s="20"/>
      <c r="AN123" s="20"/>
      <c r="AO123" s="20"/>
      <c r="AP123" s="20"/>
      <c r="AQ123" s="20" t="s">
        <v>716</v>
      </c>
      <c r="AR123" s="20"/>
      <c r="AS123" s="20"/>
      <c r="AT123" s="20"/>
      <c r="AU123" s="20"/>
      <c r="AV123" s="20"/>
      <c r="AW123" s="20"/>
      <c r="AX123" s="20"/>
      <c r="AY123" s="20" t="s">
        <v>720</v>
      </c>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9"/>
      <c r="CM123" s="9"/>
      <c r="CN123" s="9"/>
      <c r="CO123" s="9"/>
      <c r="CP123" s="9"/>
      <c r="CQ123" s="9"/>
      <c r="CR123" s="9"/>
      <c r="CS123" s="9"/>
      <c r="CT123" s="9"/>
      <c r="CU123" s="31"/>
    </row>
    <row r="124" spans="1:99" ht="14.25">
      <c r="A124" s="33"/>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19" t="s">
        <v>119</v>
      </c>
      <c r="AB124" s="19" t="s">
        <v>824</v>
      </c>
      <c r="AC124" s="19">
        <v>754</v>
      </c>
      <c r="AD124" s="9"/>
      <c r="AE124" s="9"/>
      <c r="AF124" s="9"/>
      <c r="AG124" s="9"/>
      <c r="AH124" s="6"/>
      <c r="AI124" s="6"/>
      <c r="AJ124" s="20"/>
      <c r="AK124" s="20"/>
      <c r="AL124" s="21"/>
      <c r="AM124" s="20"/>
      <c r="AN124" s="20"/>
      <c r="AO124" s="20"/>
      <c r="AP124" s="20"/>
      <c r="AQ124" s="20" t="s">
        <v>717</v>
      </c>
      <c r="AR124" s="20"/>
      <c r="AS124" s="20"/>
      <c r="AT124" s="20"/>
      <c r="AU124" s="20"/>
      <c r="AV124" s="20"/>
      <c r="AW124" s="20"/>
      <c r="AX124" s="20"/>
      <c r="AY124" s="20" t="s">
        <v>722</v>
      </c>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9"/>
      <c r="CM124" s="9"/>
      <c r="CN124" s="9"/>
      <c r="CO124" s="9"/>
      <c r="CP124" s="9"/>
      <c r="CQ124" s="9"/>
      <c r="CR124" s="9"/>
      <c r="CS124" s="9"/>
      <c r="CT124" s="9"/>
      <c r="CU124" s="31"/>
    </row>
    <row r="125" spans="1:99" ht="14.25">
      <c r="A125" s="33"/>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19" t="s">
        <v>158</v>
      </c>
      <c r="AB125" s="19" t="s">
        <v>824</v>
      </c>
      <c r="AC125" s="19">
        <v>40</v>
      </c>
      <c r="AD125" s="9"/>
      <c r="AE125" s="9"/>
      <c r="AF125" s="9"/>
      <c r="AG125" s="9"/>
      <c r="AH125" s="6"/>
      <c r="AI125" s="6"/>
      <c r="AJ125" s="20"/>
      <c r="AK125" s="20"/>
      <c r="AL125" s="21"/>
      <c r="AM125" s="20"/>
      <c r="AN125" s="20"/>
      <c r="AO125" s="20"/>
      <c r="AP125" s="20"/>
      <c r="AQ125" s="20" t="s">
        <v>719</v>
      </c>
      <c r="AR125" s="20"/>
      <c r="AS125" s="20"/>
      <c r="AT125" s="20"/>
      <c r="AU125" s="20"/>
      <c r="AV125" s="20"/>
      <c r="AW125" s="20"/>
      <c r="AX125" s="20"/>
      <c r="AY125" s="20" t="s">
        <v>724</v>
      </c>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9"/>
      <c r="CM125" s="9"/>
      <c r="CN125" s="9"/>
      <c r="CO125" s="9"/>
      <c r="CP125" s="9"/>
      <c r="CQ125" s="9"/>
      <c r="CR125" s="9"/>
      <c r="CS125" s="9"/>
      <c r="CT125" s="9"/>
      <c r="CU125" s="31"/>
    </row>
    <row r="126" spans="1:99" ht="14.25">
      <c r="A126" s="33"/>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19" t="s">
        <v>196</v>
      </c>
      <c r="AB126" s="19" t="s">
        <v>824</v>
      </c>
      <c r="AC126" s="19">
        <v>637</v>
      </c>
      <c r="AD126" s="9"/>
      <c r="AE126" s="9"/>
      <c r="AF126" s="9"/>
      <c r="AG126" s="9"/>
      <c r="AH126" s="6"/>
      <c r="AI126" s="6"/>
      <c r="AJ126" s="20"/>
      <c r="AK126" s="20"/>
      <c r="AL126" s="21"/>
      <c r="AM126" s="20"/>
      <c r="AN126" s="20"/>
      <c r="AO126" s="20"/>
      <c r="AP126" s="20"/>
      <c r="AQ126" s="20" t="s">
        <v>721</v>
      </c>
      <c r="AR126" s="20"/>
      <c r="AS126" s="20"/>
      <c r="AT126" s="20"/>
      <c r="AU126" s="20"/>
      <c r="AV126" s="20"/>
      <c r="AW126" s="20"/>
      <c r="AX126" s="20"/>
      <c r="AY126" s="20" t="s">
        <v>216</v>
      </c>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9"/>
      <c r="CM126" s="9"/>
      <c r="CN126" s="9"/>
      <c r="CO126" s="9"/>
      <c r="CP126" s="9"/>
      <c r="CQ126" s="9"/>
      <c r="CR126" s="9"/>
      <c r="CS126" s="9"/>
      <c r="CT126" s="9"/>
      <c r="CU126" s="31"/>
    </row>
    <row r="127" spans="1:99" ht="14.25">
      <c r="A127" s="33"/>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19" t="s">
        <v>233</v>
      </c>
      <c r="AB127" s="19" t="s">
        <v>824</v>
      </c>
      <c r="AC127" s="19">
        <v>39</v>
      </c>
      <c r="AD127" s="9"/>
      <c r="AE127" s="9"/>
      <c r="AF127" s="9"/>
      <c r="AG127" s="9"/>
      <c r="AH127" s="6"/>
      <c r="AI127" s="6"/>
      <c r="AJ127" s="20"/>
      <c r="AK127" s="20"/>
      <c r="AL127" s="21"/>
      <c r="AM127" s="20"/>
      <c r="AN127" s="20"/>
      <c r="AO127" s="20"/>
      <c r="AP127" s="20"/>
      <c r="AQ127" s="20" t="s">
        <v>723</v>
      </c>
      <c r="AR127" s="20"/>
      <c r="AS127" s="20"/>
      <c r="AT127" s="20"/>
      <c r="AU127" s="20"/>
      <c r="AV127" s="20"/>
      <c r="AW127" s="20"/>
      <c r="AX127" s="20"/>
      <c r="AY127" s="20" t="s">
        <v>727</v>
      </c>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9"/>
      <c r="CM127" s="9"/>
      <c r="CN127" s="9"/>
      <c r="CO127" s="9"/>
      <c r="CP127" s="9"/>
      <c r="CQ127" s="9"/>
      <c r="CR127" s="9"/>
      <c r="CS127" s="9"/>
      <c r="CT127" s="9"/>
      <c r="CU127" s="31"/>
    </row>
    <row r="128" spans="1:99" ht="14.25">
      <c r="A128" s="33"/>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19" t="s">
        <v>267</v>
      </c>
      <c r="AB128" s="19" t="s">
        <v>824</v>
      </c>
      <c r="AC128" s="19">
        <v>641</v>
      </c>
      <c r="AD128" s="9"/>
      <c r="AE128" s="9"/>
      <c r="AF128" s="9"/>
      <c r="AG128" s="9"/>
      <c r="AH128" s="6"/>
      <c r="AI128" s="6"/>
      <c r="AJ128" s="20"/>
      <c r="AK128" s="20"/>
      <c r="AL128" s="21"/>
      <c r="AM128" s="20"/>
      <c r="AN128" s="20"/>
      <c r="AO128" s="20"/>
      <c r="AP128" s="20"/>
      <c r="AQ128" s="20" t="s">
        <v>725</v>
      </c>
      <c r="AR128" s="20"/>
      <c r="AS128" s="20"/>
      <c r="AT128" s="20"/>
      <c r="AU128" s="20"/>
      <c r="AV128" s="20"/>
      <c r="AW128" s="20"/>
      <c r="AX128" s="20"/>
      <c r="AY128" s="20" t="s">
        <v>729</v>
      </c>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9"/>
      <c r="CM128" s="9"/>
      <c r="CN128" s="9"/>
      <c r="CO128" s="9"/>
      <c r="CP128" s="9"/>
      <c r="CQ128" s="9"/>
      <c r="CR128" s="9"/>
      <c r="CS128" s="9"/>
      <c r="CT128" s="9"/>
      <c r="CU128" s="31"/>
    </row>
    <row r="129" spans="1:99" ht="14.25">
      <c r="A129" s="33"/>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19" t="s">
        <v>295</v>
      </c>
      <c r="AB129" s="19" t="s">
        <v>824</v>
      </c>
      <c r="AC129" s="19">
        <v>680</v>
      </c>
      <c r="AD129" s="9"/>
      <c r="AE129" s="9"/>
      <c r="AF129" s="9"/>
      <c r="AG129" s="9"/>
      <c r="AH129" s="6"/>
      <c r="AI129" s="6"/>
      <c r="AJ129" s="20"/>
      <c r="AK129" s="20"/>
      <c r="AL129" s="21"/>
      <c r="AM129" s="20"/>
      <c r="AN129" s="20"/>
      <c r="AO129" s="20"/>
      <c r="AP129" s="20"/>
      <c r="AQ129" s="20" t="s">
        <v>726</v>
      </c>
      <c r="AR129" s="20"/>
      <c r="AS129" s="20"/>
      <c r="AT129" s="20"/>
      <c r="AU129" s="20"/>
      <c r="AV129" s="20"/>
      <c r="AW129" s="20"/>
      <c r="AX129" s="20"/>
      <c r="AY129" s="20" t="s">
        <v>731</v>
      </c>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9"/>
      <c r="CM129" s="9"/>
      <c r="CN129" s="9"/>
      <c r="CO129" s="9"/>
      <c r="CP129" s="9"/>
      <c r="CQ129" s="9"/>
      <c r="CR129" s="9"/>
      <c r="CS129" s="9"/>
      <c r="CT129" s="9"/>
      <c r="CU129" s="31"/>
    </row>
    <row r="130" spans="1:99" ht="14.25">
      <c r="A130" s="33"/>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19" t="s">
        <v>321</v>
      </c>
      <c r="AB130" s="19" t="s">
        <v>824</v>
      </c>
      <c r="AC130" s="19">
        <v>728</v>
      </c>
      <c r="AD130" s="9"/>
      <c r="AE130" s="9"/>
      <c r="AF130" s="9"/>
      <c r="AG130" s="9"/>
      <c r="AH130" s="6"/>
      <c r="AI130" s="6"/>
      <c r="AJ130" s="20"/>
      <c r="AK130" s="20"/>
      <c r="AL130" s="21"/>
      <c r="AM130" s="20"/>
      <c r="AN130" s="20"/>
      <c r="AO130" s="20"/>
      <c r="AP130" s="20"/>
      <c r="AQ130" s="20" t="s">
        <v>728</v>
      </c>
      <c r="AR130" s="20"/>
      <c r="AS130" s="20"/>
      <c r="AT130" s="20"/>
      <c r="AU130" s="20"/>
      <c r="AV130" s="20"/>
      <c r="AW130" s="20"/>
      <c r="AX130" s="20"/>
      <c r="AY130" s="20" t="s">
        <v>733</v>
      </c>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9"/>
      <c r="CM130" s="9"/>
      <c r="CN130" s="9"/>
      <c r="CO130" s="9"/>
      <c r="CP130" s="9"/>
      <c r="CQ130" s="9"/>
      <c r="CR130" s="9"/>
      <c r="CS130" s="9"/>
      <c r="CT130" s="9"/>
      <c r="CU130" s="31"/>
    </row>
    <row r="131" spans="1:99" ht="14.25">
      <c r="A131" s="33"/>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19" t="s">
        <v>346</v>
      </c>
      <c r="AB131" s="19" t="s">
        <v>824</v>
      </c>
      <c r="AC131" s="19">
        <v>740</v>
      </c>
      <c r="AD131" s="9"/>
      <c r="AE131" s="9"/>
      <c r="AF131" s="9"/>
      <c r="AG131" s="9"/>
      <c r="AH131" s="6"/>
      <c r="AI131" s="6"/>
      <c r="AJ131" s="20"/>
      <c r="AK131" s="20"/>
      <c r="AL131" s="21"/>
      <c r="AM131" s="20"/>
      <c r="AN131" s="20"/>
      <c r="AO131" s="20"/>
      <c r="AP131" s="20"/>
      <c r="AQ131" s="20" t="s">
        <v>730</v>
      </c>
      <c r="AR131" s="20"/>
      <c r="AS131" s="20"/>
      <c r="AT131" s="20"/>
      <c r="AU131" s="20"/>
      <c r="AV131" s="20"/>
      <c r="AW131" s="20"/>
      <c r="AX131" s="20"/>
      <c r="AY131" s="20" t="s">
        <v>735</v>
      </c>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9"/>
      <c r="CM131" s="9"/>
      <c r="CN131" s="9"/>
      <c r="CO131" s="9"/>
      <c r="CP131" s="9"/>
      <c r="CQ131" s="9"/>
      <c r="CR131" s="9"/>
      <c r="CS131" s="9"/>
      <c r="CT131" s="9"/>
      <c r="CU131" s="31"/>
    </row>
    <row r="132" spans="1:99" ht="14.25">
      <c r="A132" s="33"/>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19" t="s">
        <v>371</v>
      </c>
      <c r="AB132" s="19" t="s">
        <v>824</v>
      </c>
      <c r="AC132" s="19">
        <v>749</v>
      </c>
      <c r="AD132" s="9"/>
      <c r="AE132" s="9"/>
      <c r="AF132" s="9"/>
      <c r="AG132" s="9"/>
      <c r="AH132" s="6"/>
      <c r="AI132" s="6"/>
      <c r="AJ132" s="20"/>
      <c r="AK132" s="20"/>
      <c r="AL132" s="21"/>
      <c r="AM132" s="20"/>
      <c r="AN132" s="20"/>
      <c r="AO132" s="20"/>
      <c r="AP132" s="20"/>
      <c r="AQ132" s="20" t="s">
        <v>732</v>
      </c>
      <c r="AR132" s="20"/>
      <c r="AS132" s="20"/>
      <c r="AT132" s="20"/>
      <c r="AU132" s="20"/>
      <c r="AV132" s="20"/>
      <c r="AW132" s="20"/>
      <c r="AX132" s="20"/>
      <c r="AY132" s="20" t="s">
        <v>737</v>
      </c>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9"/>
      <c r="CM132" s="9"/>
      <c r="CN132" s="9"/>
      <c r="CO132" s="9"/>
      <c r="CP132" s="9"/>
      <c r="CQ132" s="9"/>
      <c r="CR132" s="9"/>
      <c r="CS132" s="9"/>
      <c r="CT132" s="9"/>
      <c r="CU132" s="31"/>
    </row>
    <row r="133" spans="1:99" ht="14.25">
      <c r="A133" s="33"/>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19" t="s">
        <v>391</v>
      </c>
      <c r="AB133" s="19" t="s">
        <v>824</v>
      </c>
      <c r="AC133" s="19">
        <v>647</v>
      </c>
      <c r="AD133" s="9"/>
      <c r="AE133" s="9"/>
      <c r="AF133" s="9"/>
      <c r="AG133" s="9"/>
      <c r="AH133" s="6"/>
      <c r="AI133" s="6"/>
      <c r="AJ133" s="20"/>
      <c r="AK133" s="20"/>
      <c r="AL133" s="21"/>
      <c r="AM133" s="20"/>
      <c r="AN133" s="20"/>
      <c r="AO133" s="20"/>
      <c r="AP133" s="20"/>
      <c r="AQ133" s="20" t="s">
        <v>734</v>
      </c>
      <c r="AR133" s="20"/>
      <c r="AS133" s="20"/>
      <c r="AT133" s="20"/>
      <c r="AU133" s="20"/>
      <c r="AV133" s="20"/>
      <c r="AW133" s="20"/>
      <c r="AX133" s="20"/>
      <c r="AY133" s="20" t="s">
        <v>739</v>
      </c>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9"/>
      <c r="CM133" s="9"/>
      <c r="CN133" s="9"/>
      <c r="CO133" s="9"/>
      <c r="CP133" s="9"/>
      <c r="CQ133" s="9"/>
      <c r="CR133" s="9"/>
      <c r="CS133" s="9"/>
      <c r="CT133" s="9"/>
      <c r="CU133" s="31"/>
    </row>
    <row r="134" spans="1:99" ht="14.25">
      <c r="A134" s="33"/>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19" t="s">
        <v>409</v>
      </c>
      <c r="AB134" s="19" t="s">
        <v>824</v>
      </c>
      <c r="AC134" s="19">
        <v>656</v>
      </c>
      <c r="AD134" s="9"/>
      <c r="AE134" s="9"/>
      <c r="AF134" s="9"/>
      <c r="AG134" s="9"/>
      <c r="AH134" s="6"/>
      <c r="AI134" s="6"/>
      <c r="AJ134" s="20"/>
      <c r="AK134" s="20"/>
      <c r="AL134" s="21"/>
      <c r="AM134" s="20"/>
      <c r="AN134" s="20"/>
      <c r="AO134" s="20"/>
      <c r="AP134" s="20"/>
      <c r="AQ134" s="20" t="s">
        <v>736</v>
      </c>
      <c r="AR134" s="20"/>
      <c r="AS134" s="20"/>
      <c r="AT134" s="20"/>
      <c r="AU134" s="20"/>
      <c r="AV134" s="20"/>
      <c r="AW134" s="20"/>
      <c r="AX134" s="20"/>
      <c r="AY134" s="20" t="s">
        <v>741</v>
      </c>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9"/>
      <c r="CM134" s="9"/>
      <c r="CN134" s="9"/>
      <c r="CO134" s="9"/>
      <c r="CP134" s="9"/>
      <c r="CQ134" s="9"/>
      <c r="CR134" s="9"/>
      <c r="CS134" s="9"/>
      <c r="CT134" s="9"/>
      <c r="CU134" s="31"/>
    </row>
    <row r="135" spans="1:99" ht="14.25">
      <c r="A135" s="33"/>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19" t="s">
        <v>426</v>
      </c>
      <c r="AB135" s="19" t="s">
        <v>824</v>
      </c>
      <c r="AC135" s="19">
        <v>648</v>
      </c>
      <c r="AD135" s="9"/>
      <c r="AE135" s="9"/>
      <c r="AF135" s="9"/>
      <c r="AG135" s="9"/>
      <c r="AH135" s="6"/>
      <c r="AI135" s="6"/>
      <c r="AJ135" s="20"/>
      <c r="AK135" s="20"/>
      <c r="AL135" s="21"/>
      <c r="AM135" s="20"/>
      <c r="AN135" s="20"/>
      <c r="AO135" s="20"/>
      <c r="AP135" s="20"/>
      <c r="AQ135" s="20" t="s">
        <v>738</v>
      </c>
      <c r="AR135" s="20"/>
      <c r="AS135" s="20"/>
      <c r="AT135" s="20"/>
      <c r="AU135" s="20"/>
      <c r="AV135" s="20"/>
      <c r="AW135" s="20"/>
      <c r="AX135" s="20"/>
      <c r="AY135" s="20" t="s">
        <v>743</v>
      </c>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9"/>
      <c r="CM135" s="9"/>
      <c r="CN135" s="9"/>
      <c r="CO135" s="9"/>
      <c r="CP135" s="9"/>
      <c r="CQ135" s="9"/>
      <c r="CR135" s="9"/>
      <c r="CS135" s="9"/>
      <c r="CT135" s="9"/>
      <c r="CU135" s="31"/>
    </row>
    <row r="136" spans="1:99" ht="14.25">
      <c r="A136" s="33"/>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19" t="s">
        <v>443</v>
      </c>
      <c r="AB136" s="19" t="s">
        <v>824</v>
      </c>
      <c r="AC136" s="19">
        <v>708</v>
      </c>
      <c r="AD136" s="9"/>
      <c r="AE136" s="9"/>
      <c r="AF136" s="9"/>
      <c r="AG136" s="9"/>
      <c r="AH136" s="6"/>
      <c r="AI136" s="6"/>
      <c r="AJ136" s="20"/>
      <c r="AK136" s="20"/>
      <c r="AL136" s="21"/>
      <c r="AM136" s="20"/>
      <c r="AN136" s="20"/>
      <c r="AO136" s="20"/>
      <c r="AP136" s="20"/>
      <c r="AQ136" s="20" t="s">
        <v>740</v>
      </c>
      <c r="AR136" s="20"/>
      <c r="AS136" s="20"/>
      <c r="AT136" s="20"/>
      <c r="AU136" s="20"/>
      <c r="AV136" s="20"/>
      <c r="AW136" s="20"/>
      <c r="AX136" s="20"/>
      <c r="AY136" s="20" t="s">
        <v>745</v>
      </c>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9"/>
      <c r="CM136" s="9"/>
      <c r="CN136" s="9"/>
      <c r="CO136" s="9"/>
      <c r="CP136" s="9"/>
      <c r="CQ136" s="9"/>
      <c r="CR136" s="9"/>
      <c r="CS136" s="9"/>
      <c r="CT136" s="9"/>
      <c r="CU136" s="31"/>
    </row>
    <row r="137" spans="1:99" ht="14.25">
      <c r="A137" s="33"/>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19" t="s">
        <v>459</v>
      </c>
      <c r="AB137" s="19" t="s">
        <v>824</v>
      </c>
      <c r="AC137" s="19">
        <v>732</v>
      </c>
      <c r="AD137" s="9"/>
      <c r="AE137" s="9"/>
      <c r="AF137" s="9"/>
      <c r="AG137" s="9"/>
      <c r="AH137" s="6"/>
      <c r="AI137" s="6"/>
      <c r="AJ137" s="20"/>
      <c r="AK137" s="20"/>
      <c r="AL137" s="21"/>
      <c r="AM137" s="20"/>
      <c r="AN137" s="20"/>
      <c r="AO137" s="20"/>
      <c r="AP137" s="20"/>
      <c r="AQ137" s="20" t="s">
        <v>742</v>
      </c>
      <c r="AR137" s="20"/>
      <c r="AS137" s="20"/>
      <c r="AT137" s="20"/>
      <c r="AU137" s="20"/>
      <c r="AV137" s="20"/>
      <c r="AW137" s="20"/>
      <c r="AX137" s="20"/>
      <c r="AY137" s="20" t="s">
        <v>747</v>
      </c>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9"/>
      <c r="CM137" s="9"/>
      <c r="CN137" s="9"/>
      <c r="CO137" s="9"/>
      <c r="CP137" s="9"/>
      <c r="CQ137" s="9"/>
      <c r="CR137" s="9"/>
      <c r="CS137" s="9"/>
      <c r="CT137" s="9"/>
      <c r="CU137" s="31"/>
    </row>
    <row r="138" spans="1:99" ht="14.25">
      <c r="A138" s="33"/>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19" t="s">
        <v>474</v>
      </c>
      <c r="AB138" s="19" t="s">
        <v>824</v>
      </c>
      <c r="AC138" s="19">
        <v>681</v>
      </c>
      <c r="AD138" s="9"/>
      <c r="AE138" s="9"/>
      <c r="AF138" s="9"/>
      <c r="AG138" s="9"/>
      <c r="AH138" s="6"/>
      <c r="AI138" s="6"/>
      <c r="AJ138" s="20"/>
      <c r="AK138" s="20"/>
      <c r="AL138" s="21"/>
      <c r="AM138" s="20"/>
      <c r="AN138" s="20"/>
      <c r="AO138" s="20"/>
      <c r="AP138" s="20"/>
      <c r="AQ138" s="20" t="s">
        <v>744</v>
      </c>
      <c r="AR138" s="20"/>
      <c r="AS138" s="20"/>
      <c r="AT138" s="20"/>
      <c r="AU138" s="20"/>
      <c r="AV138" s="20"/>
      <c r="AW138" s="20"/>
      <c r="AX138" s="20"/>
      <c r="AY138" s="20" t="s">
        <v>749</v>
      </c>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9"/>
      <c r="CM138" s="9"/>
      <c r="CN138" s="9"/>
      <c r="CO138" s="9"/>
      <c r="CP138" s="9"/>
      <c r="CQ138" s="9"/>
      <c r="CR138" s="9"/>
      <c r="CS138" s="9"/>
      <c r="CT138" s="9"/>
      <c r="CU138" s="31"/>
    </row>
    <row r="139" spans="1:99" ht="14.25">
      <c r="A139" s="33"/>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19" t="s">
        <v>489</v>
      </c>
      <c r="AB139" s="19" t="s">
        <v>824</v>
      </c>
      <c r="AC139" s="19">
        <v>727</v>
      </c>
      <c r="AD139" s="9"/>
      <c r="AE139" s="9"/>
      <c r="AF139" s="9"/>
      <c r="AG139" s="9"/>
      <c r="AH139" s="6"/>
      <c r="AI139" s="6"/>
      <c r="AJ139" s="20"/>
      <c r="AK139" s="20"/>
      <c r="AL139" s="21"/>
      <c r="AM139" s="20"/>
      <c r="AN139" s="20"/>
      <c r="AO139" s="20"/>
      <c r="AP139" s="20"/>
      <c r="AQ139" s="20" t="s">
        <v>746</v>
      </c>
      <c r="AR139" s="20"/>
      <c r="AS139" s="20"/>
      <c r="AT139" s="20"/>
      <c r="AU139" s="20"/>
      <c r="AV139" s="20"/>
      <c r="AW139" s="20"/>
      <c r="AX139" s="20"/>
      <c r="AY139" s="20" t="s">
        <v>751</v>
      </c>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9"/>
      <c r="CM139" s="9"/>
      <c r="CN139" s="9"/>
      <c r="CO139" s="9"/>
      <c r="CP139" s="9"/>
      <c r="CQ139" s="9"/>
      <c r="CR139" s="9"/>
      <c r="CS139" s="9"/>
      <c r="CT139" s="9"/>
      <c r="CU139" s="31"/>
    </row>
    <row r="140" spans="1:99" ht="14.25">
      <c r="A140" s="33"/>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19" t="s">
        <v>503</v>
      </c>
      <c r="AB140" s="19" t="s">
        <v>824</v>
      </c>
      <c r="AC140" s="19">
        <v>642</v>
      </c>
      <c r="AD140" s="9"/>
      <c r="AE140" s="9"/>
      <c r="AF140" s="9"/>
      <c r="AG140" s="9"/>
      <c r="AH140" s="6"/>
      <c r="AI140" s="6"/>
      <c r="AJ140" s="20"/>
      <c r="AK140" s="20"/>
      <c r="AL140" s="21"/>
      <c r="AM140" s="20"/>
      <c r="AN140" s="20"/>
      <c r="AO140" s="20"/>
      <c r="AP140" s="20"/>
      <c r="AQ140" s="20" t="s">
        <v>748</v>
      </c>
      <c r="AR140" s="20"/>
      <c r="AS140" s="20"/>
      <c r="AT140" s="20"/>
      <c r="AU140" s="20"/>
      <c r="AV140" s="20"/>
      <c r="AW140" s="20"/>
      <c r="AX140" s="20"/>
      <c r="AY140" s="20" t="s">
        <v>753</v>
      </c>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9"/>
      <c r="CM140" s="9"/>
      <c r="CN140" s="9"/>
      <c r="CO140" s="9"/>
      <c r="CP140" s="9"/>
      <c r="CQ140" s="9"/>
      <c r="CR140" s="9"/>
      <c r="CS140" s="9"/>
      <c r="CT140" s="9"/>
      <c r="CU140" s="31"/>
    </row>
    <row r="141" spans="1:99" ht="14.25">
      <c r="A141" s="33"/>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19" t="s">
        <v>516</v>
      </c>
      <c r="AB141" s="19" t="s">
        <v>824</v>
      </c>
      <c r="AC141" s="19">
        <v>645</v>
      </c>
      <c r="AD141" s="9"/>
      <c r="AE141" s="9"/>
      <c r="AF141" s="9"/>
      <c r="AG141" s="9"/>
      <c r="AH141" s="6"/>
      <c r="AI141" s="6"/>
      <c r="AJ141" s="20"/>
      <c r="AK141" s="20"/>
      <c r="AL141" s="21"/>
      <c r="AM141" s="20"/>
      <c r="AN141" s="20"/>
      <c r="AO141" s="20"/>
      <c r="AP141" s="20"/>
      <c r="AQ141" s="20" t="s">
        <v>750</v>
      </c>
      <c r="AR141" s="20"/>
      <c r="AS141" s="20"/>
      <c r="AT141" s="20"/>
      <c r="AU141" s="20"/>
      <c r="AV141" s="20"/>
      <c r="AW141" s="20"/>
      <c r="AX141" s="20"/>
      <c r="AY141" s="20" t="s">
        <v>755</v>
      </c>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9"/>
      <c r="CM141" s="9"/>
      <c r="CN141" s="9"/>
      <c r="CO141" s="9"/>
      <c r="CP141" s="9"/>
      <c r="CQ141" s="9"/>
      <c r="CR141" s="9"/>
      <c r="CS141" s="9"/>
      <c r="CT141" s="9"/>
      <c r="CU141" s="31"/>
    </row>
    <row r="142" spans="1:99" ht="14.25">
      <c r="A142" s="33"/>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19" t="s">
        <v>529</v>
      </c>
      <c r="AB142" s="19" t="s">
        <v>824</v>
      </c>
      <c r="AC142" s="19">
        <v>726</v>
      </c>
      <c r="AD142" s="9"/>
      <c r="AE142" s="9"/>
      <c r="AF142" s="9"/>
      <c r="AG142" s="9"/>
      <c r="AH142" s="6"/>
      <c r="AI142" s="6"/>
      <c r="AJ142" s="20"/>
      <c r="AK142" s="20"/>
      <c r="AL142" s="21"/>
      <c r="AM142" s="20"/>
      <c r="AN142" s="20"/>
      <c r="AO142" s="20"/>
      <c r="AP142" s="20"/>
      <c r="AQ142" s="20" t="s">
        <v>752</v>
      </c>
      <c r="AR142" s="20"/>
      <c r="AS142" s="20"/>
      <c r="AT142" s="20"/>
      <c r="AU142" s="20"/>
      <c r="AV142" s="20"/>
      <c r="AW142" s="20"/>
      <c r="AX142" s="20"/>
      <c r="AY142" s="20" t="s">
        <v>757</v>
      </c>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9"/>
      <c r="CM142" s="9"/>
      <c r="CN142" s="9"/>
      <c r="CO142" s="9"/>
      <c r="CP142" s="9"/>
      <c r="CQ142" s="9"/>
      <c r="CR142" s="9"/>
      <c r="CS142" s="9"/>
      <c r="CT142" s="9"/>
      <c r="CU142" s="31"/>
    </row>
    <row r="143" spans="1:99" ht="14.25">
      <c r="A143" s="33"/>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19" t="s">
        <v>542</v>
      </c>
      <c r="AB143" s="19" t="s">
        <v>824</v>
      </c>
      <c r="AC143" s="19">
        <v>38</v>
      </c>
      <c r="AD143" s="9"/>
      <c r="AE143" s="9"/>
      <c r="AF143" s="9"/>
      <c r="AG143" s="9"/>
      <c r="AH143" s="6"/>
      <c r="AI143" s="6"/>
      <c r="AJ143" s="20"/>
      <c r="AK143" s="20"/>
      <c r="AL143" s="21"/>
      <c r="AM143" s="20"/>
      <c r="AN143" s="20"/>
      <c r="AO143" s="20"/>
      <c r="AP143" s="20"/>
      <c r="AQ143" s="20" t="s">
        <v>754</v>
      </c>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9"/>
      <c r="CM143" s="9"/>
      <c r="CN143" s="9"/>
      <c r="CO143" s="9"/>
      <c r="CP143" s="9"/>
      <c r="CQ143" s="9"/>
      <c r="CR143" s="9"/>
      <c r="CS143" s="9"/>
      <c r="CT143" s="9"/>
      <c r="CU143" s="31"/>
    </row>
    <row r="144" spans="1:99" ht="14.25">
      <c r="A144" s="33"/>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19" t="s">
        <v>555</v>
      </c>
      <c r="AB144" s="19" t="s">
        <v>824</v>
      </c>
      <c r="AC144" s="19">
        <v>701</v>
      </c>
      <c r="AD144" s="9"/>
      <c r="AE144" s="9"/>
      <c r="AF144" s="9"/>
      <c r="AG144" s="9"/>
      <c r="AH144" s="6"/>
      <c r="AI144" s="6"/>
      <c r="AJ144" s="20"/>
      <c r="AK144" s="20"/>
      <c r="AL144" s="21"/>
      <c r="AM144" s="20"/>
      <c r="AN144" s="20"/>
      <c r="AO144" s="20"/>
      <c r="AP144" s="20"/>
      <c r="AQ144" s="20" t="s">
        <v>756</v>
      </c>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9"/>
      <c r="CM144" s="9"/>
      <c r="CN144" s="9"/>
      <c r="CO144" s="9"/>
      <c r="CP144" s="9"/>
      <c r="CQ144" s="9"/>
      <c r="CR144" s="9"/>
      <c r="CS144" s="9"/>
      <c r="CT144" s="9"/>
      <c r="CU144" s="31"/>
    </row>
    <row r="145" spans="1:99" ht="14.25">
      <c r="A145" s="33"/>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19" t="s">
        <v>566</v>
      </c>
      <c r="AB145" s="19" t="s">
        <v>824</v>
      </c>
      <c r="AC145" s="19">
        <v>750</v>
      </c>
      <c r="AD145" s="9"/>
      <c r="AE145" s="9"/>
      <c r="AF145" s="9"/>
      <c r="AG145" s="9"/>
      <c r="AH145" s="6"/>
      <c r="AI145" s="6"/>
      <c r="AJ145" s="20"/>
      <c r="AK145" s="20"/>
      <c r="AL145" s="21"/>
      <c r="AM145" s="20"/>
      <c r="AN145" s="20"/>
      <c r="AO145" s="20"/>
      <c r="AP145" s="20"/>
      <c r="AQ145" s="20" t="s">
        <v>758</v>
      </c>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9"/>
      <c r="CM145" s="9"/>
      <c r="CN145" s="9"/>
      <c r="CO145" s="9"/>
      <c r="CP145" s="9"/>
      <c r="CQ145" s="9"/>
      <c r="CR145" s="9"/>
      <c r="CS145" s="9"/>
      <c r="CT145" s="9"/>
      <c r="CU145" s="31"/>
    </row>
    <row r="146" spans="1:99" ht="14.25">
      <c r="A146" s="33"/>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19" t="s">
        <v>577</v>
      </c>
      <c r="AB146" s="19" t="s">
        <v>824</v>
      </c>
      <c r="AC146" s="19">
        <v>36</v>
      </c>
      <c r="AD146" s="9"/>
      <c r="AE146" s="9"/>
      <c r="AF146" s="9"/>
      <c r="AG146" s="9"/>
      <c r="AH146" s="6"/>
      <c r="AI146" s="6"/>
      <c r="AJ146" s="20"/>
      <c r="AK146" s="20"/>
      <c r="AL146" s="21"/>
      <c r="AM146" s="20"/>
      <c r="AN146" s="20"/>
      <c r="AO146" s="20"/>
      <c r="AP146" s="20"/>
      <c r="AQ146" s="20" t="s">
        <v>759</v>
      </c>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9"/>
      <c r="CM146" s="9"/>
      <c r="CN146" s="9"/>
      <c r="CO146" s="9"/>
      <c r="CP146" s="9"/>
      <c r="CQ146" s="9"/>
      <c r="CR146" s="9"/>
      <c r="CS146" s="9"/>
      <c r="CT146" s="9"/>
      <c r="CU146" s="31"/>
    </row>
    <row r="147" spans="1:99" ht="14.25">
      <c r="A147" s="33"/>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19" t="s">
        <v>588</v>
      </c>
      <c r="AB147" s="19" t="s">
        <v>824</v>
      </c>
      <c r="AC147" s="19">
        <v>37</v>
      </c>
      <c r="AD147" s="9"/>
      <c r="AE147" s="9"/>
      <c r="AF147" s="9"/>
      <c r="AG147" s="9"/>
      <c r="AH147" s="6"/>
      <c r="AI147" s="6"/>
      <c r="AJ147" s="20"/>
      <c r="AK147" s="20"/>
      <c r="AL147" s="21"/>
      <c r="AM147" s="20"/>
      <c r="AN147" s="20"/>
      <c r="AO147" s="20"/>
      <c r="AP147" s="20"/>
      <c r="AQ147" s="20" t="s">
        <v>760</v>
      </c>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9"/>
      <c r="CM147" s="9"/>
      <c r="CN147" s="9"/>
      <c r="CO147" s="9"/>
      <c r="CP147" s="9"/>
      <c r="CQ147" s="9"/>
      <c r="CR147" s="9"/>
      <c r="CS147" s="9"/>
      <c r="CT147" s="9"/>
      <c r="CU147" s="31"/>
    </row>
    <row r="148" spans="1:99" ht="14.25">
      <c r="A148" s="33"/>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19" t="s">
        <v>599</v>
      </c>
      <c r="AB148" s="19" t="s">
        <v>824</v>
      </c>
      <c r="AC148" s="19">
        <v>676</v>
      </c>
      <c r="AD148" s="9"/>
      <c r="AE148" s="9"/>
      <c r="AF148" s="9"/>
      <c r="AG148" s="9"/>
      <c r="AH148" s="6"/>
      <c r="AI148" s="6"/>
      <c r="AJ148" s="20"/>
      <c r="AK148" s="20"/>
      <c r="AL148" s="21"/>
      <c r="AM148" s="20"/>
      <c r="AN148" s="20"/>
      <c r="AO148" s="20"/>
      <c r="AP148" s="20"/>
      <c r="AQ148" s="20" t="s">
        <v>761</v>
      </c>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9"/>
      <c r="CM148" s="9"/>
      <c r="CN148" s="9"/>
      <c r="CO148" s="9"/>
      <c r="CP148" s="9"/>
      <c r="CQ148" s="9"/>
      <c r="CR148" s="9"/>
      <c r="CS148" s="9"/>
      <c r="CT148" s="9"/>
      <c r="CU148" s="31"/>
    </row>
    <row r="149" spans="1:99" ht="14.25">
      <c r="A149" s="33"/>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19" t="s">
        <v>609</v>
      </c>
      <c r="AB149" s="19" t="s">
        <v>824</v>
      </c>
      <c r="AC149" s="19">
        <v>706</v>
      </c>
      <c r="AD149" s="9"/>
      <c r="AE149" s="9"/>
      <c r="AF149" s="9"/>
      <c r="AG149" s="9"/>
      <c r="AH149" s="6"/>
      <c r="AI149" s="6"/>
      <c r="AJ149" s="20"/>
      <c r="AK149" s="20"/>
      <c r="AL149" s="21"/>
      <c r="AM149" s="20"/>
      <c r="AN149" s="20"/>
      <c r="AO149" s="20"/>
      <c r="AP149" s="20"/>
      <c r="AQ149" s="20" t="s">
        <v>762</v>
      </c>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9"/>
      <c r="CM149" s="9"/>
      <c r="CN149" s="9"/>
      <c r="CO149" s="9"/>
      <c r="CP149" s="9"/>
      <c r="CQ149" s="9"/>
      <c r="CR149" s="9"/>
      <c r="CS149" s="9"/>
      <c r="CT149" s="9"/>
      <c r="CU149" s="31"/>
    </row>
    <row r="150" spans="1:99" ht="14.25">
      <c r="A150" s="33"/>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19" t="s">
        <v>618</v>
      </c>
      <c r="AB150" s="19" t="s">
        <v>824</v>
      </c>
      <c r="AC150" s="19">
        <v>725</v>
      </c>
      <c r="AD150" s="9"/>
      <c r="AE150" s="9"/>
      <c r="AF150" s="9"/>
      <c r="AG150" s="9"/>
      <c r="AH150" s="6"/>
      <c r="AI150" s="6"/>
      <c r="AJ150" s="20"/>
      <c r="AK150" s="20"/>
      <c r="AL150" s="21"/>
      <c r="AM150" s="20"/>
      <c r="AN150" s="20"/>
      <c r="AO150" s="20"/>
      <c r="AP150" s="20"/>
      <c r="AQ150" s="20" t="s">
        <v>763</v>
      </c>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9"/>
      <c r="CM150" s="9"/>
      <c r="CN150" s="9"/>
      <c r="CO150" s="9"/>
      <c r="CP150" s="9"/>
      <c r="CQ150" s="9"/>
      <c r="CR150" s="9"/>
      <c r="CS150" s="9"/>
      <c r="CT150" s="9"/>
      <c r="CU150" s="31"/>
    </row>
    <row r="151" spans="1:99" ht="14.25">
      <c r="A151" s="33"/>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19" t="s">
        <v>71</v>
      </c>
      <c r="AB151" s="19" t="s">
        <v>823</v>
      </c>
      <c r="AC151" s="19">
        <v>59</v>
      </c>
      <c r="AD151" s="9"/>
      <c r="AE151" s="9"/>
      <c r="AF151" s="9"/>
      <c r="AG151" s="9"/>
      <c r="AH151" s="6"/>
      <c r="AI151" s="6"/>
      <c r="AJ151" s="20"/>
      <c r="AK151" s="20"/>
      <c r="AL151" s="21"/>
      <c r="AM151" s="20"/>
      <c r="AN151" s="20"/>
      <c r="AO151" s="20"/>
      <c r="AP151" s="20"/>
      <c r="AQ151" s="20" t="s">
        <v>764</v>
      </c>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9"/>
      <c r="CM151" s="9"/>
      <c r="CN151" s="9"/>
      <c r="CO151" s="9"/>
      <c r="CP151" s="9"/>
      <c r="CQ151" s="9"/>
      <c r="CR151" s="9"/>
      <c r="CS151" s="9"/>
      <c r="CT151" s="9"/>
      <c r="CU151" s="31"/>
    </row>
    <row r="152" spans="1:99" ht="14.25">
      <c r="A152" s="33"/>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19" t="s">
        <v>120</v>
      </c>
      <c r="AB152" s="19" t="s">
        <v>823</v>
      </c>
      <c r="AC152" s="19">
        <v>60</v>
      </c>
      <c r="AD152" s="9"/>
      <c r="AE152" s="9"/>
      <c r="AF152" s="9"/>
      <c r="AG152" s="9"/>
      <c r="AH152" s="6"/>
      <c r="AI152" s="6"/>
      <c r="AJ152" s="20"/>
      <c r="AK152" s="20"/>
      <c r="AL152" s="21"/>
      <c r="AM152" s="20"/>
      <c r="AN152" s="20"/>
      <c r="AO152" s="20"/>
      <c r="AP152" s="20"/>
      <c r="AQ152" s="20" t="s">
        <v>765</v>
      </c>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9"/>
      <c r="CM152" s="9"/>
      <c r="CN152" s="9"/>
      <c r="CO152" s="9"/>
      <c r="CP152" s="9"/>
      <c r="CQ152" s="9"/>
      <c r="CR152" s="9"/>
      <c r="CS152" s="9"/>
      <c r="CT152" s="9"/>
      <c r="CU152" s="31"/>
    </row>
    <row r="153" spans="1:99" ht="14.25">
      <c r="A153" s="33"/>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19" t="s">
        <v>159</v>
      </c>
      <c r="AB153" s="19" t="s">
        <v>823</v>
      </c>
      <c r="AC153" s="19">
        <v>49</v>
      </c>
      <c r="AD153" s="9"/>
      <c r="AE153" s="9"/>
      <c r="AF153" s="9"/>
      <c r="AG153" s="9"/>
      <c r="AH153" s="6"/>
      <c r="AI153" s="6"/>
      <c r="AJ153" s="20"/>
      <c r="AK153" s="20"/>
      <c r="AL153" s="21"/>
      <c r="AM153" s="20"/>
      <c r="AN153" s="20"/>
      <c r="AO153" s="20"/>
      <c r="AP153" s="20"/>
      <c r="AQ153" s="20" t="s">
        <v>766</v>
      </c>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9"/>
      <c r="CM153" s="9"/>
      <c r="CN153" s="9"/>
      <c r="CO153" s="9"/>
      <c r="CP153" s="9"/>
      <c r="CQ153" s="9"/>
      <c r="CR153" s="9"/>
      <c r="CS153" s="9"/>
      <c r="CT153" s="9"/>
      <c r="CU153" s="31"/>
    </row>
    <row r="154" spans="1:99" ht="14.25">
      <c r="A154" s="33"/>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19" t="s">
        <v>197</v>
      </c>
      <c r="AB154" s="19" t="s">
        <v>823</v>
      </c>
      <c r="AC154" s="19">
        <v>42</v>
      </c>
      <c r="AD154" s="9"/>
      <c r="AE154" s="9"/>
      <c r="AF154" s="9"/>
      <c r="AG154" s="9"/>
      <c r="AH154" s="6"/>
      <c r="AI154" s="6"/>
      <c r="AJ154" s="20"/>
      <c r="AK154" s="20"/>
      <c r="AL154" s="21"/>
      <c r="AM154" s="20"/>
      <c r="AN154" s="20"/>
      <c r="AO154" s="20"/>
      <c r="AP154" s="20"/>
      <c r="AQ154" s="20" t="s">
        <v>767</v>
      </c>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9"/>
      <c r="CM154" s="9"/>
      <c r="CN154" s="9"/>
      <c r="CO154" s="9"/>
      <c r="CP154" s="9"/>
      <c r="CQ154" s="9"/>
      <c r="CR154" s="9"/>
      <c r="CS154" s="9"/>
      <c r="CT154" s="9"/>
      <c r="CU154" s="31"/>
    </row>
    <row r="155" spans="1:99" ht="14.25">
      <c r="A155" s="33"/>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19" t="s">
        <v>234</v>
      </c>
      <c r="AB155" s="19" t="s">
        <v>823</v>
      </c>
      <c r="AC155" s="19">
        <v>50</v>
      </c>
      <c r="AD155" s="9"/>
      <c r="AE155" s="9"/>
      <c r="AF155" s="9"/>
      <c r="AG155" s="9"/>
      <c r="AH155" s="6"/>
      <c r="AI155" s="6"/>
      <c r="AJ155" s="20"/>
      <c r="AK155" s="20"/>
      <c r="AL155" s="21"/>
      <c r="AM155" s="20"/>
      <c r="AN155" s="20"/>
      <c r="AO155" s="20"/>
      <c r="AP155" s="20"/>
      <c r="AQ155" s="20" t="s">
        <v>769</v>
      </c>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9"/>
      <c r="CM155" s="9"/>
      <c r="CN155" s="9"/>
      <c r="CO155" s="9"/>
      <c r="CP155" s="9"/>
      <c r="CQ155" s="9"/>
      <c r="CR155" s="9"/>
      <c r="CS155" s="9"/>
      <c r="CT155" s="9"/>
      <c r="CU155" s="31"/>
    </row>
    <row r="156" spans="1:99" ht="14.25">
      <c r="A156" s="33"/>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19" t="s">
        <v>268</v>
      </c>
      <c r="AB156" s="19" t="s">
        <v>823</v>
      </c>
      <c r="AC156" s="19">
        <v>767</v>
      </c>
      <c r="AD156" s="9"/>
      <c r="AE156" s="9"/>
      <c r="AF156" s="9"/>
      <c r="AG156" s="9"/>
      <c r="AH156" s="6"/>
      <c r="AI156" s="6"/>
      <c r="AJ156" s="20"/>
      <c r="AK156" s="20"/>
      <c r="AL156" s="21"/>
      <c r="AM156" s="20"/>
      <c r="AN156" s="20"/>
      <c r="AO156" s="20"/>
      <c r="AP156" s="20"/>
      <c r="AQ156" s="20" t="s">
        <v>770</v>
      </c>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9"/>
      <c r="CM156" s="9"/>
      <c r="CN156" s="9"/>
      <c r="CO156" s="9"/>
      <c r="CP156" s="9"/>
      <c r="CQ156" s="9"/>
      <c r="CR156" s="9"/>
      <c r="CS156" s="9"/>
      <c r="CT156" s="9"/>
      <c r="CU156" s="31"/>
    </row>
    <row r="157" spans="1:99" ht="14.25">
      <c r="A157" s="33"/>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19" t="s">
        <v>296</v>
      </c>
      <c r="AB157" s="19" t="s">
        <v>823</v>
      </c>
      <c r="AC157" s="19">
        <v>41</v>
      </c>
      <c r="AD157" s="9"/>
      <c r="AE157" s="9"/>
      <c r="AF157" s="9"/>
      <c r="AG157" s="9"/>
      <c r="AH157" s="6"/>
      <c r="AI157" s="6"/>
      <c r="AJ157" s="20"/>
      <c r="AK157" s="20"/>
      <c r="AL157" s="21"/>
      <c r="AM157" s="20"/>
      <c r="AN157" s="20"/>
      <c r="AO157" s="20"/>
      <c r="AP157" s="20"/>
      <c r="AQ157" s="20" t="s">
        <v>771</v>
      </c>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9"/>
      <c r="CM157" s="9"/>
      <c r="CN157" s="9"/>
      <c r="CO157" s="9"/>
      <c r="CP157" s="9"/>
      <c r="CQ157" s="9"/>
      <c r="CR157" s="9"/>
      <c r="CS157" s="9"/>
      <c r="CT157" s="9"/>
      <c r="CU157" s="31"/>
    </row>
    <row r="158" spans="1:99" ht="14.25">
      <c r="A158" s="33"/>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19" t="s">
        <v>322</v>
      </c>
      <c r="AB158" s="19" t="s">
        <v>823</v>
      </c>
      <c r="AC158" s="19">
        <v>45</v>
      </c>
      <c r="AD158" s="9"/>
      <c r="AE158" s="9"/>
      <c r="AF158" s="9"/>
      <c r="AG158" s="9"/>
      <c r="AH158" s="6"/>
      <c r="AI158" s="6"/>
      <c r="AJ158" s="20"/>
      <c r="AK158" s="20"/>
      <c r="AL158" s="21"/>
      <c r="AM158" s="20"/>
      <c r="AN158" s="20"/>
      <c r="AO158" s="20"/>
      <c r="AP158" s="20"/>
      <c r="AQ158" s="20" t="s">
        <v>772</v>
      </c>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9"/>
      <c r="CM158" s="9"/>
      <c r="CN158" s="9"/>
      <c r="CO158" s="9"/>
      <c r="CP158" s="9"/>
      <c r="CQ158" s="9"/>
      <c r="CR158" s="9"/>
      <c r="CS158" s="9"/>
      <c r="CT158" s="9"/>
      <c r="CU158" s="31"/>
    </row>
    <row r="159" spans="1:99" ht="14.25">
      <c r="A159" s="33"/>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19" t="s">
        <v>347</v>
      </c>
      <c r="AB159" s="19" t="s">
        <v>823</v>
      </c>
      <c r="AC159" s="19">
        <v>57</v>
      </c>
      <c r="AD159" s="9"/>
      <c r="AE159" s="9"/>
      <c r="AF159" s="9"/>
      <c r="AG159" s="9"/>
      <c r="AH159" s="6"/>
      <c r="AI159" s="6"/>
      <c r="AJ159" s="20"/>
      <c r="AK159" s="20"/>
      <c r="AL159" s="21"/>
      <c r="AM159" s="20"/>
      <c r="AN159" s="20"/>
      <c r="AO159" s="20"/>
      <c r="AP159" s="20"/>
      <c r="AQ159" s="20" t="s">
        <v>773</v>
      </c>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9"/>
      <c r="CM159" s="9"/>
      <c r="CN159" s="9"/>
      <c r="CO159" s="9"/>
      <c r="CP159" s="9"/>
      <c r="CQ159" s="9"/>
      <c r="CR159" s="9"/>
      <c r="CS159" s="9"/>
      <c r="CT159" s="9"/>
      <c r="CU159" s="31"/>
    </row>
    <row r="160" spans="1:99" ht="14.25">
      <c r="A160" s="33"/>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19" t="s">
        <v>372</v>
      </c>
      <c r="AB160" s="19" t="s">
        <v>823</v>
      </c>
      <c r="AC160" s="19">
        <v>62</v>
      </c>
      <c r="AD160" s="9"/>
      <c r="AE160" s="9"/>
      <c r="AF160" s="9"/>
      <c r="AG160" s="9"/>
      <c r="AH160" s="6"/>
      <c r="AI160" s="6"/>
      <c r="AJ160" s="20"/>
      <c r="AK160" s="20"/>
      <c r="AL160" s="21"/>
      <c r="AM160" s="20"/>
      <c r="AN160" s="20"/>
      <c r="AO160" s="20"/>
      <c r="AP160" s="20"/>
      <c r="AQ160" s="20" t="s">
        <v>774</v>
      </c>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9"/>
      <c r="CM160" s="9"/>
      <c r="CN160" s="9"/>
      <c r="CO160" s="9"/>
      <c r="CP160" s="9"/>
      <c r="CQ160" s="9"/>
      <c r="CR160" s="9"/>
      <c r="CS160" s="9"/>
      <c r="CT160" s="9"/>
      <c r="CU160" s="31"/>
    </row>
    <row r="161" spans="1:99" ht="14.25">
      <c r="A161" s="33"/>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19" t="s">
        <v>392</v>
      </c>
      <c r="AB161" s="19" t="s">
        <v>823</v>
      </c>
      <c r="AC161" s="19">
        <v>43</v>
      </c>
      <c r="AD161" s="9"/>
      <c r="AE161" s="9"/>
      <c r="AF161" s="9"/>
      <c r="AG161" s="9"/>
      <c r="AH161" s="6"/>
      <c r="AI161" s="6"/>
      <c r="AJ161" s="20"/>
      <c r="AK161" s="20"/>
      <c r="AL161" s="21"/>
      <c r="AM161" s="20"/>
      <c r="AN161" s="20"/>
      <c r="AO161" s="20"/>
      <c r="AP161" s="20"/>
      <c r="AQ161" s="20" t="s">
        <v>775</v>
      </c>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9"/>
      <c r="CM161" s="9"/>
      <c r="CN161" s="9"/>
      <c r="CO161" s="9"/>
      <c r="CP161" s="9"/>
      <c r="CQ161" s="9"/>
      <c r="CR161" s="9"/>
      <c r="CS161" s="9"/>
      <c r="CT161" s="9"/>
      <c r="CU161" s="31"/>
    </row>
    <row r="162" spans="1:99" ht="14.25">
      <c r="A162" s="33"/>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19" t="s">
        <v>410</v>
      </c>
      <c r="AB162" s="19" t="s">
        <v>823</v>
      </c>
      <c r="AC162" s="19">
        <v>63</v>
      </c>
      <c r="AD162" s="9"/>
      <c r="AE162" s="9"/>
      <c r="AF162" s="9"/>
      <c r="AG162" s="9"/>
      <c r="AH162" s="6"/>
      <c r="AI162" s="6"/>
      <c r="AJ162" s="20"/>
      <c r="AK162" s="20"/>
      <c r="AL162" s="21"/>
      <c r="AM162" s="20"/>
      <c r="AN162" s="20"/>
      <c r="AO162" s="20"/>
      <c r="AP162" s="20"/>
      <c r="AQ162" s="20" t="s">
        <v>776</v>
      </c>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9"/>
      <c r="CM162" s="9"/>
      <c r="CN162" s="9"/>
      <c r="CO162" s="9"/>
      <c r="CP162" s="9"/>
      <c r="CQ162" s="9"/>
      <c r="CR162" s="9"/>
      <c r="CS162" s="9"/>
      <c r="CT162" s="9"/>
      <c r="CU162" s="31"/>
    </row>
    <row r="163" spans="1:99" ht="14.25">
      <c r="A163" s="33"/>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19" t="s">
        <v>427</v>
      </c>
      <c r="AB163" s="19" t="s">
        <v>823</v>
      </c>
      <c r="AC163" s="19">
        <v>64</v>
      </c>
      <c r="AD163" s="9"/>
      <c r="AE163" s="9"/>
      <c r="AF163" s="9"/>
      <c r="AG163" s="9"/>
      <c r="AH163" s="6"/>
      <c r="AI163" s="6"/>
      <c r="AJ163" s="20"/>
      <c r="AK163" s="20"/>
      <c r="AL163" s="21"/>
      <c r="AM163" s="20"/>
      <c r="AN163" s="20"/>
      <c r="AO163" s="20"/>
      <c r="AP163" s="20"/>
      <c r="AQ163" s="20" t="s">
        <v>777</v>
      </c>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9"/>
      <c r="CM163" s="9"/>
      <c r="CN163" s="9"/>
      <c r="CO163" s="9"/>
      <c r="CP163" s="9"/>
      <c r="CQ163" s="9"/>
      <c r="CR163" s="9"/>
      <c r="CS163" s="9"/>
      <c r="CT163" s="9"/>
      <c r="CU163" s="31"/>
    </row>
    <row r="164" spans="1:99" ht="14.25">
      <c r="A164" s="33"/>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19" t="s">
        <v>444</v>
      </c>
      <c r="AB164" s="19" t="s">
        <v>823</v>
      </c>
      <c r="AC164" s="19">
        <v>65</v>
      </c>
      <c r="AD164" s="9"/>
      <c r="AE164" s="9"/>
      <c r="AF164" s="9"/>
      <c r="AG164" s="9"/>
      <c r="AH164" s="6"/>
      <c r="AI164" s="6"/>
      <c r="AJ164" s="20"/>
      <c r="AK164" s="20"/>
      <c r="AL164" s="21"/>
      <c r="AM164" s="20"/>
      <c r="AN164" s="20"/>
      <c r="AO164" s="20"/>
      <c r="AP164" s="20"/>
      <c r="AQ164" s="20" t="s">
        <v>778</v>
      </c>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9"/>
      <c r="CM164" s="9"/>
      <c r="CN164" s="9"/>
      <c r="CO164" s="9"/>
      <c r="CP164" s="9"/>
      <c r="CQ164" s="9"/>
      <c r="CR164" s="9"/>
      <c r="CS164" s="9"/>
      <c r="CT164" s="9"/>
      <c r="CU164" s="31"/>
    </row>
    <row r="165" spans="1:99" ht="14.25">
      <c r="A165" s="33"/>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19" t="s">
        <v>460</v>
      </c>
      <c r="AB165" s="19" t="s">
        <v>823</v>
      </c>
      <c r="AC165" s="19">
        <v>58</v>
      </c>
      <c r="AD165" s="9"/>
      <c r="AE165" s="9"/>
      <c r="AF165" s="9"/>
      <c r="AG165" s="9"/>
      <c r="AH165" s="6"/>
      <c r="AI165" s="6"/>
      <c r="AJ165" s="20"/>
      <c r="AK165" s="20"/>
      <c r="AL165" s="21"/>
      <c r="AM165" s="20"/>
      <c r="AN165" s="20"/>
      <c r="AO165" s="20"/>
      <c r="AP165" s="20"/>
      <c r="AQ165" s="20" t="s">
        <v>779</v>
      </c>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9"/>
      <c r="CM165" s="9"/>
      <c r="CN165" s="9"/>
      <c r="CO165" s="9"/>
      <c r="CP165" s="9"/>
      <c r="CQ165" s="9"/>
      <c r="CR165" s="9"/>
      <c r="CS165" s="9"/>
      <c r="CT165" s="9"/>
      <c r="CU165" s="31"/>
    </row>
    <row r="166" spans="1:99" ht="14.25">
      <c r="A166" s="33"/>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19" t="s">
        <v>475</v>
      </c>
      <c r="AB166" s="19" t="s">
        <v>823</v>
      </c>
      <c r="AC166" s="19">
        <v>51</v>
      </c>
      <c r="AD166" s="9"/>
      <c r="AE166" s="9"/>
      <c r="AF166" s="9"/>
      <c r="AG166" s="9"/>
      <c r="AH166" s="6"/>
      <c r="AI166" s="6"/>
      <c r="AJ166" s="20"/>
      <c r="AK166" s="20"/>
      <c r="AL166" s="21"/>
      <c r="AM166" s="20"/>
      <c r="AN166" s="20"/>
      <c r="AO166" s="20"/>
      <c r="AP166" s="20"/>
      <c r="AQ166" s="20" t="s">
        <v>780</v>
      </c>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9"/>
      <c r="CM166" s="9"/>
      <c r="CN166" s="9"/>
      <c r="CO166" s="9"/>
      <c r="CP166" s="9"/>
      <c r="CQ166" s="9"/>
      <c r="CR166" s="9"/>
      <c r="CS166" s="9"/>
      <c r="CT166" s="9"/>
      <c r="CU166" s="31"/>
    </row>
    <row r="167" spans="1:99" ht="14.25">
      <c r="A167" s="33"/>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19" t="s">
        <v>490</v>
      </c>
      <c r="AB167" s="19" t="s">
        <v>823</v>
      </c>
      <c r="AC167" s="19">
        <v>52</v>
      </c>
      <c r="AD167" s="9"/>
      <c r="AE167" s="9"/>
      <c r="AF167" s="9"/>
      <c r="AG167" s="9"/>
      <c r="AH167" s="6"/>
      <c r="AI167" s="6"/>
      <c r="AJ167" s="20"/>
      <c r="AK167" s="20"/>
      <c r="AL167" s="21"/>
      <c r="AM167" s="20"/>
      <c r="AN167" s="20"/>
      <c r="AO167" s="20"/>
      <c r="AP167" s="20"/>
      <c r="AQ167" s="20" t="s">
        <v>781</v>
      </c>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9"/>
      <c r="CM167" s="9"/>
      <c r="CN167" s="9"/>
      <c r="CO167" s="9"/>
      <c r="CP167" s="9"/>
      <c r="CQ167" s="9"/>
      <c r="CR167" s="9"/>
      <c r="CS167" s="9"/>
      <c r="CT167" s="9"/>
      <c r="CU167" s="31"/>
    </row>
    <row r="168" spans="1:99" ht="14.25">
      <c r="A168" s="33"/>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19" t="s">
        <v>504</v>
      </c>
      <c r="AB168" s="19" t="s">
        <v>823</v>
      </c>
      <c r="AC168" s="19">
        <v>53</v>
      </c>
      <c r="AD168" s="9"/>
      <c r="AE168" s="9"/>
      <c r="AF168" s="9"/>
      <c r="AG168" s="9"/>
      <c r="AH168" s="6"/>
      <c r="AI168" s="6"/>
      <c r="AJ168" s="20"/>
      <c r="AK168" s="20"/>
      <c r="AL168" s="21"/>
      <c r="AM168" s="20"/>
      <c r="AN168" s="20"/>
      <c r="AO168" s="20"/>
      <c r="AP168" s="20"/>
      <c r="AQ168" s="20" t="s">
        <v>782</v>
      </c>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9"/>
      <c r="CM168" s="9"/>
      <c r="CN168" s="9"/>
      <c r="CO168" s="9"/>
      <c r="CP168" s="9"/>
      <c r="CQ168" s="9"/>
      <c r="CR168" s="9"/>
      <c r="CS168" s="9"/>
      <c r="CT168" s="9"/>
      <c r="CU168" s="31"/>
    </row>
    <row r="169" spans="1:99" ht="14.25">
      <c r="A169" s="33"/>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19" t="s">
        <v>517</v>
      </c>
      <c r="AB169" s="19" t="s">
        <v>823</v>
      </c>
      <c r="AC169" s="19">
        <v>54</v>
      </c>
      <c r="AD169" s="9"/>
      <c r="AE169" s="9"/>
      <c r="AF169" s="9"/>
      <c r="AG169" s="9"/>
      <c r="AH169" s="6"/>
      <c r="AI169" s="6"/>
      <c r="AJ169" s="20"/>
      <c r="AK169" s="20"/>
      <c r="AL169" s="21"/>
      <c r="AM169" s="20"/>
      <c r="AN169" s="20"/>
      <c r="AO169" s="20"/>
      <c r="AP169" s="20"/>
      <c r="AQ169" s="20" t="s">
        <v>783</v>
      </c>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9"/>
      <c r="CM169" s="9"/>
      <c r="CN169" s="9"/>
      <c r="CO169" s="9"/>
      <c r="CP169" s="9"/>
      <c r="CQ169" s="9"/>
      <c r="CR169" s="9"/>
      <c r="CS169" s="9"/>
      <c r="CT169" s="9"/>
      <c r="CU169" s="31"/>
    </row>
    <row r="170" spans="1:99" ht="14.25">
      <c r="A170" s="33"/>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19" t="s">
        <v>530</v>
      </c>
      <c r="AB170" s="19" t="s">
        <v>823</v>
      </c>
      <c r="AC170" s="19">
        <v>61</v>
      </c>
      <c r="AD170" s="9"/>
      <c r="AE170" s="9"/>
      <c r="AF170" s="9"/>
      <c r="AG170" s="9"/>
      <c r="AH170" s="6"/>
      <c r="AI170" s="6"/>
      <c r="AJ170" s="20"/>
      <c r="AK170" s="20"/>
      <c r="AL170" s="21"/>
      <c r="AM170" s="20"/>
      <c r="AN170" s="20"/>
      <c r="AO170" s="20"/>
      <c r="AP170" s="20"/>
      <c r="AQ170" s="20" t="s">
        <v>784</v>
      </c>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9"/>
      <c r="CM170" s="9"/>
      <c r="CN170" s="9"/>
      <c r="CO170" s="9"/>
      <c r="CP170" s="9"/>
      <c r="CQ170" s="9"/>
      <c r="CR170" s="9"/>
      <c r="CS170" s="9"/>
      <c r="CT170" s="9"/>
      <c r="CU170" s="31"/>
    </row>
    <row r="171" spans="1:99" ht="14.25">
      <c r="A171" s="33"/>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19" t="s">
        <v>543</v>
      </c>
      <c r="AB171" s="19" t="s">
        <v>823</v>
      </c>
      <c r="AC171" s="19">
        <v>44</v>
      </c>
      <c r="AD171" s="9"/>
      <c r="AE171" s="9"/>
      <c r="AF171" s="9"/>
      <c r="AG171" s="9"/>
      <c r="AH171" s="6"/>
      <c r="AI171" s="6"/>
      <c r="AJ171" s="20"/>
      <c r="AK171" s="20"/>
      <c r="AL171" s="21"/>
      <c r="AM171" s="20"/>
      <c r="AN171" s="20"/>
      <c r="AO171" s="20"/>
      <c r="AP171" s="20"/>
      <c r="AQ171" s="20" t="s">
        <v>785</v>
      </c>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9"/>
      <c r="CM171" s="9"/>
      <c r="CN171" s="9"/>
      <c r="CO171" s="9"/>
      <c r="CP171" s="9"/>
      <c r="CQ171" s="9"/>
      <c r="CR171" s="9"/>
      <c r="CS171" s="9"/>
      <c r="CT171" s="9"/>
      <c r="CU171" s="31"/>
    </row>
    <row r="172" spans="1:99" ht="14.25">
      <c r="A172" s="33"/>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19" t="s">
        <v>556</v>
      </c>
      <c r="AB172" s="19" t="s">
        <v>823</v>
      </c>
      <c r="AC172" s="19">
        <v>55</v>
      </c>
      <c r="AD172" s="9"/>
      <c r="AE172" s="9"/>
      <c r="AF172" s="9"/>
      <c r="AG172" s="9"/>
      <c r="AH172" s="6"/>
      <c r="AI172" s="6"/>
      <c r="AJ172" s="20"/>
      <c r="AK172" s="20"/>
      <c r="AL172" s="21"/>
      <c r="AM172" s="20"/>
      <c r="AN172" s="20"/>
      <c r="AO172" s="20"/>
      <c r="AP172" s="20"/>
      <c r="AQ172" s="20" t="s">
        <v>786</v>
      </c>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9"/>
      <c r="CM172" s="9"/>
      <c r="CN172" s="9"/>
      <c r="CO172" s="9"/>
      <c r="CP172" s="9"/>
      <c r="CQ172" s="9"/>
      <c r="CR172" s="9"/>
      <c r="CS172" s="9"/>
      <c r="CT172" s="9"/>
      <c r="CU172" s="31"/>
    </row>
    <row r="173" spans="1:99" ht="14.25">
      <c r="A173" s="33"/>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19" t="s">
        <v>567</v>
      </c>
      <c r="AB173" s="19" t="s">
        <v>823</v>
      </c>
      <c r="AC173" s="19">
        <v>46</v>
      </c>
      <c r="AD173" s="9"/>
      <c r="AE173" s="9"/>
      <c r="AF173" s="9"/>
      <c r="AG173" s="9"/>
      <c r="AH173" s="6"/>
      <c r="AI173" s="6"/>
      <c r="AJ173" s="20"/>
      <c r="AK173" s="20"/>
      <c r="AL173" s="21"/>
      <c r="AM173" s="20"/>
      <c r="AN173" s="20"/>
      <c r="AO173" s="20"/>
      <c r="AP173" s="20"/>
      <c r="AQ173" s="20" t="s">
        <v>787</v>
      </c>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9"/>
      <c r="CM173" s="9"/>
      <c r="CN173" s="9"/>
      <c r="CO173" s="9"/>
      <c r="CP173" s="9"/>
      <c r="CQ173" s="9"/>
      <c r="CR173" s="9"/>
      <c r="CS173" s="9"/>
      <c r="CT173" s="9"/>
      <c r="CU173" s="31"/>
    </row>
    <row r="174" spans="1:99" ht="14.25">
      <c r="A174" s="33"/>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19" t="s">
        <v>578</v>
      </c>
      <c r="AB174" s="19" t="s">
        <v>823</v>
      </c>
      <c r="AC174" s="19">
        <v>56</v>
      </c>
      <c r="AD174" s="9"/>
      <c r="AE174" s="9"/>
      <c r="AF174" s="9"/>
      <c r="AG174" s="9"/>
      <c r="AH174" s="6"/>
      <c r="AI174" s="6"/>
      <c r="AJ174" s="20"/>
      <c r="AK174" s="20"/>
      <c r="AL174" s="21"/>
      <c r="AM174" s="20"/>
      <c r="AN174" s="20"/>
      <c r="AO174" s="20"/>
      <c r="AP174" s="20"/>
      <c r="AQ174" s="20" t="s">
        <v>788</v>
      </c>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9"/>
      <c r="CM174" s="9"/>
      <c r="CN174" s="9"/>
      <c r="CO174" s="9"/>
      <c r="CP174" s="9"/>
      <c r="CQ174" s="9"/>
      <c r="CR174" s="9"/>
      <c r="CS174" s="9"/>
      <c r="CT174" s="9"/>
      <c r="CU174" s="31"/>
    </row>
    <row r="175" spans="1:99" ht="14.25">
      <c r="A175" s="33"/>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19" t="s">
        <v>589</v>
      </c>
      <c r="AB175" s="19" t="s">
        <v>823</v>
      </c>
      <c r="AC175" s="19">
        <v>47</v>
      </c>
      <c r="AD175" s="9"/>
      <c r="AE175" s="9"/>
      <c r="AF175" s="9"/>
      <c r="AG175" s="9"/>
      <c r="AH175" s="6"/>
      <c r="AI175" s="6"/>
      <c r="AJ175" s="20"/>
      <c r="AK175" s="20"/>
      <c r="AL175" s="21"/>
      <c r="AM175" s="20"/>
      <c r="AN175" s="20"/>
      <c r="AO175" s="20"/>
      <c r="AP175" s="20"/>
      <c r="AQ175" s="20" t="s">
        <v>789</v>
      </c>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9"/>
      <c r="CM175" s="9"/>
      <c r="CN175" s="9"/>
      <c r="CO175" s="9"/>
      <c r="CP175" s="9"/>
      <c r="CQ175" s="9"/>
      <c r="CR175" s="9"/>
      <c r="CS175" s="9"/>
      <c r="CT175" s="9"/>
      <c r="CU175" s="31"/>
    </row>
    <row r="176" spans="1:99" ht="14.25">
      <c r="A176" s="33"/>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19" t="s">
        <v>600</v>
      </c>
      <c r="AB176" s="19" t="s">
        <v>823</v>
      </c>
      <c r="AC176" s="19">
        <v>48</v>
      </c>
      <c r="AD176" s="9"/>
      <c r="AE176" s="9"/>
      <c r="AF176" s="9"/>
      <c r="AG176" s="9"/>
      <c r="AH176" s="6"/>
      <c r="AI176" s="6"/>
      <c r="AJ176" s="20"/>
      <c r="AK176" s="20"/>
      <c r="AL176" s="21"/>
      <c r="AM176" s="20"/>
      <c r="AN176" s="20"/>
      <c r="AO176" s="20"/>
      <c r="AP176" s="20"/>
      <c r="AQ176" s="20" t="s">
        <v>790</v>
      </c>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9"/>
      <c r="CM176" s="9"/>
      <c r="CN176" s="9"/>
      <c r="CO176" s="9"/>
      <c r="CP176" s="9"/>
      <c r="CQ176" s="9"/>
      <c r="CR176" s="9"/>
      <c r="CS176" s="9"/>
      <c r="CT176" s="9"/>
      <c r="CU176" s="31"/>
    </row>
    <row r="177" spans="1:99" ht="14.25">
      <c r="A177" s="33"/>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19" t="s">
        <v>72</v>
      </c>
      <c r="AB177" s="19" t="s">
        <v>821</v>
      </c>
      <c r="AC177" s="19">
        <v>112</v>
      </c>
      <c r="AD177" s="9"/>
      <c r="AE177" s="9"/>
      <c r="AF177" s="9"/>
      <c r="AG177" s="9"/>
      <c r="AH177" s="6"/>
      <c r="AI177" s="6"/>
      <c r="AJ177" s="20"/>
      <c r="AK177" s="20"/>
      <c r="AL177" s="21"/>
      <c r="AM177" s="20"/>
      <c r="AN177" s="20"/>
      <c r="AO177" s="20"/>
      <c r="AP177" s="20"/>
      <c r="AQ177" s="20" t="s">
        <v>791</v>
      </c>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9"/>
      <c r="CM177" s="9"/>
      <c r="CN177" s="9"/>
      <c r="CO177" s="9"/>
      <c r="CP177" s="9"/>
      <c r="CQ177" s="9"/>
      <c r="CR177" s="9"/>
      <c r="CS177" s="9"/>
      <c r="CT177" s="9"/>
      <c r="CU177" s="31"/>
    </row>
    <row r="178" spans="1:99" ht="14.25">
      <c r="A178" s="33"/>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19" t="s">
        <v>121</v>
      </c>
      <c r="AB178" s="19" t="s">
        <v>821</v>
      </c>
      <c r="AC178" s="19">
        <v>133</v>
      </c>
      <c r="AD178" s="9"/>
      <c r="AE178" s="9"/>
      <c r="AF178" s="9"/>
      <c r="AG178" s="9"/>
      <c r="AH178" s="6"/>
      <c r="AI178" s="6"/>
      <c r="AJ178" s="20"/>
      <c r="AK178" s="20"/>
      <c r="AL178" s="21"/>
      <c r="AM178" s="20"/>
      <c r="AN178" s="20"/>
      <c r="AO178" s="20"/>
      <c r="AP178" s="20"/>
      <c r="AQ178" s="20" t="s">
        <v>792</v>
      </c>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9"/>
      <c r="CM178" s="9"/>
      <c r="CN178" s="9"/>
      <c r="CO178" s="9"/>
      <c r="CP178" s="9"/>
      <c r="CQ178" s="9"/>
      <c r="CR178" s="9"/>
      <c r="CS178" s="9"/>
      <c r="CT178" s="9"/>
      <c r="CU178" s="31"/>
    </row>
    <row r="179" spans="1:99" ht="14.25">
      <c r="A179" s="33"/>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19" t="s">
        <v>160</v>
      </c>
      <c r="AB179" s="19" t="s">
        <v>821</v>
      </c>
      <c r="AC179" s="19">
        <v>147</v>
      </c>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31"/>
    </row>
    <row r="180" spans="1:99" ht="14.25">
      <c r="A180" s="33"/>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19" t="s">
        <v>198</v>
      </c>
      <c r="AB180" s="19" t="s">
        <v>821</v>
      </c>
      <c r="AC180" s="19">
        <v>67</v>
      </c>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31"/>
    </row>
    <row r="181" spans="1:99" ht="14.25">
      <c r="A181" s="33"/>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19" t="s">
        <v>235</v>
      </c>
      <c r="AB181" s="19" t="s">
        <v>821</v>
      </c>
      <c r="AC181" s="19">
        <v>166</v>
      </c>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31"/>
    </row>
    <row r="182" spans="1:99" ht="14.25">
      <c r="A182" s="33"/>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19" t="s">
        <v>269</v>
      </c>
      <c r="AB182" s="19" t="s">
        <v>821</v>
      </c>
      <c r="AC182" s="19">
        <v>98</v>
      </c>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31"/>
    </row>
    <row r="183" spans="1:99" ht="14.25">
      <c r="A183" s="33"/>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19" t="s">
        <v>297</v>
      </c>
      <c r="AB183" s="19" t="s">
        <v>821</v>
      </c>
      <c r="AC183" s="19">
        <v>158</v>
      </c>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31"/>
    </row>
    <row r="184" spans="1:99" ht="14.25">
      <c r="A184" s="33"/>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19" t="s">
        <v>323</v>
      </c>
      <c r="AB184" s="19" t="s">
        <v>821</v>
      </c>
      <c r="AC184" s="19">
        <v>91</v>
      </c>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31"/>
    </row>
    <row r="185" spans="1:99" ht="14.25">
      <c r="A185" s="33"/>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19" t="s">
        <v>348</v>
      </c>
      <c r="AB185" s="19" t="s">
        <v>821</v>
      </c>
      <c r="AC185" s="19">
        <v>93</v>
      </c>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31"/>
    </row>
    <row r="186" spans="1:99" ht="14.25">
      <c r="A186" s="33"/>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19" t="s">
        <v>373</v>
      </c>
      <c r="AB186" s="19" t="s">
        <v>821</v>
      </c>
      <c r="AC186" s="19">
        <v>121</v>
      </c>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31"/>
    </row>
    <row r="187" spans="1:99" ht="14.25">
      <c r="A187" s="33"/>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19" t="s">
        <v>393</v>
      </c>
      <c r="AB187" s="19" t="s">
        <v>821</v>
      </c>
      <c r="AC187" s="19">
        <v>111</v>
      </c>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31"/>
    </row>
    <row r="188" spans="1:99" ht="14.25">
      <c r="A188" s="33"/>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19" t="s">
        <v>411</v>
      </c>
      <c r="AB188" s="19" t="s">
        <v>821</v>
      </c>
      <c r="AC188" s="19">
        <v>168</v>
      </c>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31"/>
    </row>
    <row r="189" spans="1:99" ht="14.25">
      <c r="A189" s="33"/>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19" t="s">
        <v>428</v>
      </c>
      <c r="AB189" s="19" t="s">
        <v>821</v>
      </c>
      <c r="AC189" s="19">
        <v>81</v>
      </c>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31"/>
    </row>
    <row r="190" spans="1:99" ht="14.25">
      <c r="A190" s="33"/>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19" t="s">
        <v>445</v>
      </c>
      <c r="AB190" s="19" t="s">
        <v>821</v>
      </c>
      <c r="AC190" s="19">
        <v>89</v>
      </c>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31"/>
    </row>
    <row r="191" spans="1:99" ht="14.25">
      <c r="A191" s="33"/>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19" t="s">
        <v>461</v>
      </c>
      <c r="AB191" s="19" t="s">
        <v>821</v>
      </c>
      <c r="AC191" s="19">
        <v>106</v>
      </c>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31"/>
    </row>
    <row r="192" spans="1:99" ht="14.25">
      <c r="A192" s="33"/>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19" t="s">
        <v>476</v>
      </c>
      <c r="AB192" s="19" t="s">
        <v>821</v>
      </c>
      <c r="AC192" s="19">
        <v>167</v>
      </c>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31"/>
    </row>
    <row r="193" spans="1:99" ht="14.25">
      <c r="A193" s="33"/>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19" t="s">
        <v>491</v>
      </c>
      <c r="AB193" s="19" t="s">
        <v>821</v>
      </c>
      <c r="AC193" s="19">
        <v>109</v>
      </c>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31"/>
    </row>
    <row r="194" spans="1:99" ht="14.25">
      <c r="A194" s="33"/>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19" t="s">
        <v>505</v>
      </c>
      <c r="AB194" s="19" t="s">
        <v>821</v>
      </c>
      <c r="AC194" s="19">
        <v>171</v>
      </c>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31"/>
    </row>
    <row r="195" spans="1:99" ht="14.25">
      <c r="A195" s="33"/>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19" t="s">
        <v>518</v>
      </c>
      <c r="AB195" s="19" t="s">
        <v>821</v>
      </c>
      <c r="AC195" s="19">
        <v>103</v>
      </c>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31"/>
    </row>
    <row r="196" spans="1:99" ht="14.25">
      <c r="A196" s="33"/>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19" t="s">
        <v>531</v>
      </c>
      <c r="AB196" s="19" t="s">
        <v>821</v>
      </c>
      <c r="AC196" s="19">
        <v>66</v>
      </c>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31"/>
    </row>
    <row r="197" spans="1:99" ht="14.25">
      <c r="A197" s="33"/>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19" t="s">
        <v>544</v>
      </c>
      <c r="AB197" s="19" t="s">
        <v>821</v>
      </c>
      <c r="AC197" s="19">
        <v>77</v>
      </c>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31"/>
    </row>
    <row r="198" spans="1:99" ht="14.25">
      <c r="A198" s="33"/>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19" t="s">
        <v>557</v>
      </c>
      <c r="AB198" s="19" t="s">
        <v>821</v>
      </c>
      <c r="AC198" s="19">
        <v>88</v>
      </c>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31"/>
    </row>
    <row r="199" spans="1:99" ht="14.25">
      <c r="A199" s="33"/>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19" t="s">
        <v>568</v>
      </c>
      <c r="AB199" s="19" t="s">
        <v>821</v>
      </c>
      <c r="AC199" s="19">
        <v>142</v>
      </c>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31"/>
    </row>
    <row r="200" spans="1:99" ht="14.25">
      <c r="A200" s="33"/>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19" t="s">
        <v>579</v>
      </c>
      <c r="AB200" s="19" t="s">
        <v>821</v>
      </c>
      <c r="AC200" s="19">
        <v>161</v>
      </c>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31"/>
    </row>
    <row r="201" spans="1:99" ht="14.25">
      <c r="A201" s="33"/>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19" t="s">
        <v>590</v>
      </c>
      <c r="AB201" s="19" t="s">
        <v>821</v>
      </c>
      <c r="AC201" s="19">
        <v>164</v>
      </c>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31"/>
    </row>
    <row r="202" spans="1:99" ht="14.25">
      <c r="A202" s="33"/>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19" t="s">
        <v>601</v>
      </c>
      <c r="AB202" s="19" t="s">
        <v>821</v>
      </c>
      <c r="AC202" s="19">
        <v>85</v>
      </c>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31"/>
    </row>
    <row r="203" spans="1:99" ht="14.25">
      <c r="A203" s="33"/>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19" t="s">
        <v>610</v>
      </c>
      <c r="AB203" s="19" t="s">
        <v>821</v>
      </c>
      <c r="AC203" s="19">
        <v>135</v>
      </c>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31"/>
    </row>
    <row r="204" spans="1:99" ht="14.25">
      <c r="A204" s="33"/>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19" t="s">
        <v>619</v>
      </c>
      <c r="AB204" s="19" t="s">
        <v>821</v>
      </c>
      <c r="AC204" s="19">
        <v>102</v>
      </c>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31"/>
    </row>
    <row r="205" spans="1:99" ht="14.25">
      <c r="A205" s="33"/>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19" t="s">
        <v>626</v>
      </c>
      <c r="AB205" s="19" t="s">
        <v>821</v>
      </c>
      <c r="AC205" s="19">
        <v>173</v>
      </c>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31"/>
    </row>
    <row r="206" spans="1:99" ht="14.25">
      <c r="A206" s="33"/>
      <c r="B206" s="9"/>
      <c r="C206" s="9"/>
      <c r="D206" s="9"/>
      <c r="E206" s="9"/>
      <c r="F206" s="9"/>
      <c r="G206" s="9"/>
      <c r="H206" s="9"/>
      <c r="I206" s="29"/>
      <c r="J206" s="9"/>
      <c r="K206" s="9"/>
      <c r="L206" s="9"/>
      <c r="M206" s="9"/>
      <c r="N206" s="9"/>
      <c r="O206" s="9"/>
      <c r="P206" s="9"/>
      <c r="Q206" s="9"/>
      <c r="R206" s="9"/>
      <c r="S206" s="9"/>
      <c r="T206" s="9"/>
      <c r="U206" s="9"/>
      <c r="V206" s="9"/>
      <c r="W206" s="9"/>
      <c r="X206" s="9"/>
      <c r="Y206" s="9"/>
      <c r="Z206" s="9"/>
      <c r="AA206" s="19" t="s">
        <v>633</v>
      </c>
      <c r="AB206" s="19" t="s">
        <v>821</v>
      </c>
      <c r="AC206" s="19">
        <v>148</v>
      </c>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31"/>
    </row>
    <row r="207" spans="1:99" ht="14.25">
      <c r="A207" s="33"/>
      <c r="B207" s="9"/>
      <c r="C207" s="9"/>
      <c r="D207" s="9"/>
      <c r="E207" s="9"/>
      <c r="F207" s="9"/>
      <c r="G207" s="9"/>
      <c r="H207" s="9"/>
      <c r="J207" s="9"/>
      <c r="K207" s="9"/>
      <c r="L207" s="9"/>
      <c r="M207" s="9"/>
      <c r="N207" s="9"/>
      <c r="O207" s="9"/>
      <c r="P207" s="9"/>
      <c r="Q207" s="9"/>
      <c r="R207" s="9"/>
      <c r="S207" s="9"/>
      <c r="T207" s="9"/>
      <c r="U207" s="9"/>
      <c r="V207" s="9"/>
      <c r="W207" s="9"/>
      <c r="X207" s="9"/>
      <c r="Y207" s="9"/>
      <c r="Z207" s="9"/>
      <c r="AA207" s="19" t="s">
        <v>640</v>
      </c>
      <c r="AB207" s="19" t="s">
        <v>821</v>
      </c>
      <c r="AC207" s="19">
        <v>134</v>
      </c>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31"/>
    </row>
    <row r="208" spans="1:99" ht="14.25">
      <c r="A208" s="33"/>
      <c r="B208" s="9"/>
      <c r="C208" s="9"/>
      <c r="D208" s="9"/>
      <c r="E208" s="9"/>
      <c r="F208" s="9"/>
      <c r="G208" s="9"/>
      <c r="H208" s="9"/>
      <c r="J208" s="9"/>
      <c r="K208" s="9"/>
      <c r="L208" s="9"/>
      <c r="M208" s="9"/>
      <c r="N208" s="9"/>
      <c r="O208" s="9"/>
      <c r="P208" s="9"/>
      <c r="Q208" s="9"/>
      <c r="R208" s="9"/>
      <c r="S208" s="9"/>
      <c r="T208" s="9"/>
      <c r="U208" s="9"/>
      <c r="V208" s="9"/>
      <c r="W208" s="9"/>
      <c r="X208" s="9"/>
      <c r="Y208" s="9"/>
      <c r="Z208" s="9"/>
      <c r="AA208" s="19" t="s">
        <v>647</v>
      </c>
      <c r="AB208" s="19" t="s">
        <v>821</v>
      </c>
      <c r="AC208" s="19">
        <v>83</v>
      </c>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31"/>
    </row>
    <row r="209" spans="1:99" ht="14.25">
      <c r="A209" s="33"/>
      <c r="B209" s="9"/>
      <c r="C209" s="9"/>
      <c r="D209" s="9"/>
      <c r="E209" s="9"/>
      <c r="F209" s="9"/>
      <c r="G209" s="9"/>
      <c r="H209" s="9"/>
      <c r="J209" s="9"/>
      <c r="K209" s="9"/>
      <c r="L209" s="9"/>
      <c r="M209" s="9"/>
      <c r="N209" s="9"/>
      <c r="O209" s="9"/>
      <c r="P209" s="9"/>
      <c r="Q209" s="9"/>
      <c r="R209" s="9"/>
      <c r="S209" s="9"/>
      <c r="T209" s="9"/>
      <c r="U209" s="9"/>
      <c r="V209" s="9"/>
      <c r="W209" s="9"/>
      <c r="X209" s="9"/>
      <c r="Y209" s="9"/>
      <c r="Z209" s="9"/>
      <c r="AA209" s="19" t="s">
        <v>651</v>
      </c>
      <c r="AB209" s="19" t="s">
        <v>821</v>
      </c>
      <c r="AC209" s="19">
        <v>165</v>
      </c>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31"/>
    </row>
    <row r="210" spans="1:99" ht="14.25">
      <c r="A210" s="33"/>
      <c r="B210" s="9"/>
      <c r="C210" s="9"/>
      <c r="D210" s="9"/>
      <c r="E210" s="9"/>
      <c r="F210" s="9"/>
      <c r="G210" s="9"/>
      <c r="H210" s="9"/>
      <c r="J210" s="9"/>
      <c r="K210" s="9"/>
      <c r="L210" s="9"/>
      <c r="M210" s="9"/>
      <c r="N210" s="9"/>
      <c r="O210" s="9"/>
      <c r="P210" s="9"/>
      <c r="Q210" s="9"/>
      <c r="R210" s="9"/>
      <c r="S210" s="9"/>
      <c r="T210" s="9"/>
      <c r="U210" s="9"/>
      <c r="V210" s="9"/>
      <c r="W210" s="9"/>
      <c r="X210" s="9"/>
      <c r="Y210" s="9"/>
      <c r="Z210" s="9"/>
      <c r="AA210" s="19" t="s">
        <v>655</v>
      </c>
      <c r="AB210" s="19" t="s">
        <v>821</v>
      </c>
      <c r="AC210" s="19">
        <v>130</v>
      </c>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31"/>
    </row>
    <row r="211" spans="1:99" ht="14.25">
      <c r="A211" s="33"/>
      <c r="B211" s="9"/>
      <c r="C211" s="9"/>
      <c r="D211" s="9"/>
      <c r="E211" s="9"/>
      <c r="F211" s="9"/>
      <c r="G211" s="9"/>
      <c r="H211" s="9"/>
      <c r="J211" s="9"/>
      <c r="K211" s="9"/>
      <c r="L211" s="9"/>
      <c r="M211" s="9"/>
      <c r="N211" s="9"/>
      <c r="O211" s="9"/>
      <c r="P211" s="9"/>
      <c r="Q211" s="9"/>
      <c r="R211" s="9"/>
      <c r="S211" s="9"/>
      <c r="T211" s="9"/>
      <c r="U211" s="9"/>
      <c r="V211" s="9"/>
      <c r="W211" s="9"/>
      <c r="X211" s="9"/>
      <c r="Y211" s="9"/>
      <c r="Z211" s="9"/>
      <c r="AA211" s="19" t="s">
        <v>659</v>
      </c>
      <c r="AB211" s="19" t="s">
        <v>821</v>
      </c>
      <c r="AC211" s="19">
        <v>82</v>
      </c>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31"/>
    </row>
    <row r="212" spans="1:99" ht="14.25">
      <c r="A212" s="33"/>
      <c r="B212" s="9"/>
      <c r="C212" s="9"/>
      <c r="D212" s="9"/>
      <c r="E212" s="9"/>
      <c r="F212" s="9"/>
      <c r="G212" s="9"/>
      <c r="H212" s="9"/>
      <c r="J212" s="9"/>
      <c r="K212" s="9"/>
      <c r="L212" s="9"/>
      <c r="M212" s="9"/>
      <c r="N212" s="9"/>
      <c r="O212" s="9"/>
      <c r="P212" s="9"/>
      <c r="Q212" s="9"/>
      <c r="R212" s="9"/>
      <c r="S212" s="9"/>
      <c r="T212" s="9"/>
      <c r="U212" s="9"/>
      <c r="V212" s="9"/>
      <c r="W212" s="9"/>
      <c r="X212" s="9"/>
      <c r="Y212" s="9"/>
      <c r="Z212" s="9"/>
      <c r="AA212" s="19" t="s">
        <v>663</v>
      </c>
      <c r="AB212" s="19" t="s">
        <v>821</v>
      </c>
      <c r="AC212" s="19">
        <v>143</v>
      </c>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31"/>
    </row>
    <row r="213" spans="1:99" ht="14.25">
      <c r="A213" s="33"/>
      <c r="B213" s="9"/>
      <c r="C213" s="9"/>
      <c r="D213" s="9"/>
      <c r="E213" s="9"/>
      <c r="F213" s="9"/>
      <c r="G213" s="9"/>
      <c r="H213" s="9"/>
      <c r="J213" s="9"/>
      <c r="K213" s="9"/>
      <c r="L213" s="9"/>
      <c r="M213" s="9"/>
      <c r="N213" s="9"/>
      <c r="O213" s="9"/>
      <c r="P213" s="9"/>
      <c r="Q213" s="9"/>
      <c r="R213" s="9"/>
      <c r="S213" s="9"/>
      <c r="T213" s="9"/>
      <c r="U213" s="9"/>
      <c r="V213" s="9"/>
      <c r="W213" s="9"/>
      <c r="X213" s="9"/>
      <c r="Y213" s="9"/>
      <c r="Z213" s="9"/>
      <c r="AA213" s="19" t="s">
        <v>667</v>
      </c>
      <c r="AB213" s="19" t="s">
        <v>821</v>
      </c>
      <c r="AC213" s="19">
        <v>94</v>
      </c>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31"/>
    </row>
    <row r="214" spans="1:99" ht="14.25">
      <c r="A214" s="33"/>
      <c r="B214" s="9"/>
      <c r="C214" s="9"/>
      <c r="D214" s="9"/>
      <c r="E214" s="9"/>
      <c r="F214" s="9"/>
      <c r="G214" s="9"/>
      <c r="H214" s="9"/>
      <c r="J214" s="9"/>
      <c r="K214" s="9"/>
      <c r="L214" s="9"/>
      <c r="M214" s="9"/>
      <c r="N214" s="9"/>
      <c r="O214" s="9"/>
      <c r="P214" s="9"/>
      <c r="Q214" s="9"/>
      <c r="R214" s="9"/>
      <c r="S214" s="9"/>
      <c r="T214" s="9"/>
      <c r="U214" s="9"/>
      <c r="V214" s="9"/>
      <c r="W214" s="9"/>
      <c r="X214" s="9"/>
      <c r="Y214" s="9"/>
      <c r="Z214" s="9"/>
      <c r="AA214" s="19" t="s">
        <v>671</v>
      </c>
      <c r="AB214" s="19" t="s">
        <v>821</v>
      </c>
      <c r="AC214" s="19">
        <v>163</v>
      </c>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31"/>
    </row>
    <row r="215" spans="1:99" ht="14.25">
      <c r="A215" s="33"/>
      <c r="B215" s="9"/>
      <c r="C215" s="9"/>
      <c r="D215" s="9"/>
      <c r="E215" s="9"/>
      <c r="F215" s="9"/>
      <c r="G215" s="9"/>
      <c r="H215" s="9"/>
      <c r="J215" s="9"/>
      <c r="K215" s="9"/>
      <c r="L215" s="9"/>
      <c r="M215" s="9"/>
      <c r="N215" s="9"/>
      <c r="O215" s="9"/>
      <c r="P215" s="9"/>
      <c r="Q215" s="9"/>
      <c r="R215" s="9"/>
      <c r="S215" s="9"/>
      <c r="T215" s="9"/>
      <c r="U215" s="9"/>
      <c r="V215" s="9"/>
      <c r="W215" s="9"/>
      <c r="X215" s="9"/>
      <c r="Y215" s="9"/>
      <c r="Z215" s="9"/>
      <c r="AA215" s="19" t="s">
        <v>674</v>
      </c>
      <c r="AB215" s="19" t="s">
        <v>821</v>
      </c>
      <c r="AC215" s="19">
        <v>126</v>
      </c>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31"/>
    </row>
    <row r="216" spans="1:99" ht="14.25">
      <c r="A216" s="33"/>
      <c r="B216" s="9"/>
      <c r="C216" s="9"/>
      <c r="D216" s="9"/>
      <c r="E216" s="9"/>
      <c r="F216" s="9"/>
      <c r="G216" s="9"/>
      <c r="H216" s="9"/>
      <c r="J216" s="9"/>
      <c r="K216" s="9"/>
      <c r="L216" s="9"/>
      <c r="M216" s="9"/>
      <c r="N216" s="9"/>
      <c r="O216" s="9"/>
      <c r="P216" s="9"/>
      <c r="Q216" s="9"/>
      <c r="R216" s="9"/>
      <c r="S216" s="9"/>
      <c r="T216" s="9"/>
      <c r="U216" s="9"/>
      <c r="V216" s="9"/>
      <c r="W216" s="9"/>
      <c r="X216" s="9"/>
      <c r="Y216" s="9"/>
      <c r="Z216" s="9"/>
      <c r="AA216" s="19" t="s">
        <v>678</v>
      </c>
      <c r="AB216" s="19" t="s">
        <v>821</v>
      </c>
      <c r="AC216" s="19">
        <v>70</v>
      </c>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31"/>
    </row>
    <row r="217" spans="1:99" ht="14.25">
      <c r="A217" s="33"/>
      <c r="B217" s="9"/>
      <c r="C217" s="9"/>
      <c r="D217" s="9"/>
      <c r="E217" s="9"/>
      <c r="F217" s="9"/>
      <c r="G217" s="9"/>
      <c r="H217" s="9"/>
      <c r="J217" s="9"/>
      <c r="K217" s="9"/>
      <c r="L217" s="9"/>
      <c r="M217" s="9"/>
      <c r="N217" s="9"/>
      <c r="O217" s="9"/>
      <c r="P217" s="9"/>
      <c r="Q217" s="9"/>
      <c r="R217" s="9"/>
      <c r="S217" s="9"/>
      <c r="T217" s="9"/>
      <c r="U217" s="9"/>
      <c r="V217" s="9"/>
      <c r="W217" s="9"/>
      <c r="X217" s="9"/>
      <c r="Y217" s="9"/>
      <c r="Z217" s="9"/>
      <c r="AA217" s="19" t="s">
        <v>682</v>
      </c>
      <c r="AB217" s="19" t="s">
        <v>821</v>
      </c>
      <c r="AC217" s="19">
        <v>78</v>
      </c>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31"/>
    </row>
    <row r="218" spans="1:99" ht="14.25">
      <c r="A218" s="33"/>
      <c r="B218" s="9"/>
      <c r="C218" s="9"/>
      <c r="D218" s="9"/>
      <c r="E218" s="9"/>
      <c r="F218" s="9"/>
      <c r="G218" s="9"/>
      <c r="H218" s="9"/>
      <c r="J218" s="9"/>
      <c r="K218" s="9"/>
      <c r="L218" s="9"/>
      <c r="M218" s="9"/>
      <c r="N218" s="9"/>
      <c r="O218" s="9"/>
      <c r="P218" s="9"/>
      <c r="Q218" s="9"/>
      <c r="R218" s="9"/>
      <c r="S218" s="9"/>
      <c r="T218" s="9"/>
      <c r="U218" s="9"/>
      <c r="V218" s="9"/>
      <c r="W218" s="9"/>
      <c r="X218" s="9"/>
      <c r="Y218" s="9"/>
      <c r="Z218" s="9"/>
      <c r="AA218" s="19" t="s">
        <v>686</v>
      </c>
      <c r="AB218" s="19" t="s">
        <v>821</v>
      </c>
      <c r="AC218" s="19">
        <v>129</v>
      </c>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31"/>
    </row>
    <row r="219" spans="1:99" ht="14.25">
      <c r="A219" s="33"/>
      <c r="B219" s="9"/>
      <c r="C219" s="9"/>
      <c r="D219" s="9"/>
      <c r="E219" s="9"/>
      <c r="F219" s="9"/>
      <c r="G219" s="9"/>
      <c r="H219" s="9"/>
      <c r="J219" s="9"/>
      <c r="K219" s="9"/>
      <c r="L219" s="9"/>
      <c r="M219" s="9"/>
      <c r="N219" s="9"/>
      <c r="O219" s="9"/>
      <c r="P219" s="9"/>
      <c r="Q219" s="9"/>
      <c r="R219" s="9"/>
      <c r="S219" s="9"/>
      <c r="T219" s="9"/>
      <c r="U219" s="9"/>
      <c r="V219" s="9"/>
      <c r="W219" s="9"/>
      <c r="X219" s="9"/>
      <c r="Y219" s="9"/>
      <c r="Z219" s="9"/>
      <c r="AA219" s="19" t="s">
        <v>689</v>
      </c>
      <c r="AB219" s="19" t="s">
        <v>821</v>
      </c>
      <c r="AC219" s="19">
        <v>86</v>
      </c>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31"/>
    </row>
    <row r="220" spans="1:99" ht="14.25">
      <c r="A220" s="33"/>
      <c r="B220" s="9"/>
      <c r="C220" s="9"/>
      <c r="D220" s="9"/>
      <c r="E220" s="9"/>
      <c r="F220" s="9"/>
      <c r="G220" s="9"/>
      <c r="H220" s="9"/>
      <c r="J220" s="9"/>
      <c r="K220" s="9"/>
      <c r="L220" s="9"/>
      <c r="M220" s="9"/>
      <c r="N220" s="9"/>
      <c r="O220" s="9"/>
      <c r="P220" s="9"/>
      <c r="Q220" s="9"/>
      <c r="R220" s="9"/>
      <c r="S220" s="9"/>
      <c r="T220" s="9"/>
      <c r="U220" s="9"/>
      <c r="V220" s="9"/>
      <c r="W220" s="9"/>
      <c r="X220" s="9"/>
      <c r="Y220" s="9"/>
      <c r="Z220" s="9"/>
      <c r="AA220" s="19" t="s">
        <v>692</v>
      </c>
      <c r="AB220" s="19" t="s">
        <v>821</v>
      </c>
      <c r="AC220" s="19">
        <v>69</v>
      </c>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31"/>
    </row>
    <row r="221" spans="1:99" ht="14.25">
      <c r="A221" s="33"/>
      <c r="B221" s="9"/>
      <c r="C221" s="9"/>
      <c r="D221" s="9"/>
      <c r="E221" s="9"/>
      <c r="F221" s="9"/>
      <c r="G221" s="9"/>
      <c r="H221" s="9"/>
      <c r="J221" s="9"/>
      <c r="K221" s="9"/>
      <c r="L221" s="9"/>
      <c r="M221" s="9"/>
      <c r="N221" s="9"/>
      <c r="O221" s="9"/>
      <c r="P221" s="9"/>
      <c r="Q221" s="9"/>
      <c r="R221" s="9"/>
      <c r="S221" s="9"/>
      <c r="T221" s="9"/>
      <c r="U221" s="9"/>
      <c r="V221" s="9"/>
      <c r="W221" s="9"/>
      <c r="X221" s="9"/>
      <c r="Y221" s="9"/>
      <c r="Z221" s="9"/>
      <c r="AA221" s="19" t="s">
        <v>695</v>
      </c>
      <c r="AB221" s="19" t="s">
        <v>821</v>
      </c>
      <c r="AC221" s="19">
        <v>115</v>
      </c>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31"/>
    </row>
    <row r="222" spans="1:99" ht="14.25">
      <c r="A222" s="33"/>
      <c r="B222" s="9"/>
      <c r="C222" s="9"/>
      <c r="D222" s="9"/>
      <c r="E222" s="9"/>
      <c r="F222" s="9"/>
      <c r="G222" s="9"/>
      <c r="H222" s="9"/>
      <c r="J222" s="9"/>
      <c r="K222" s="9"/>
      <c r="L222" s="9"/>
      <c r="M222" s="9"/>
      <c r="N222" s="9"/>
      <c r="O222" s="9"/>
      <c r="P222" s="9"/>
      <c r="Q222" s="9"/>
      <c r="R222" s="9"/>
      <c r="S222" s="9"/>
      <c r="T222" s="9"/>
      <c r="U222" s="9"/>
      <c r="V222" s="9"/>
      <c r="W222" s="9"/>
      <c r="X222" s="9"/>
      <c r="Y222" s="9"/>
      <c r="Z222" s="9"/>
      <c r="AA222" s="19" t="s">
        <v>698</v>
      </c>
      <c r="AB222" s="19" t="s">
        <v>821</v>
      </c>
      <c r="AC222" s="19">
        <v>107</v>
      </c>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31"/>
    </row>
    <row r="223" spans="1:99" ht="14.25">
      <c r="A223" s="33"/>
      <c r="B223" s="9"/>
      <c r="C223" s="9"/>
      <c r="D223" s="9"/>
      <c r="E223" s="9"/>
      <c r="F223" s="9"/>
      <c r="G223" s="9"/>
      <c r="H223" s="9"/>
      <c r="J223" s="9"/>
      <c r="K223" s="9"/>
      <c r="L223" s="9"/>
      <c r="M223" s="9"/>
      <c r="N223" s="9"/>
      <c r="O223" s="9"/>
      <c r="P223" s="9"/>
      <c r="Q223" s="9"/>
      <c r="R223" s="9"/>
      <c r="S223" s="9"/>
      <c r="T223" s="9"/>
      <c r="U223" s="9"/>
      <c r="V223" s="9"/>
      <c r="W223" s="9"/>
      <c r="X223" s="9"/>
      <c r="Y223" s="9"/>
      <c r="Z223" s="9"/>
      <c r="AA223" s="19" t="s">
        <v>701</v>
      </c>
      <c r="AB223" s="19" t="s">
        <v>821</v>
      </c>
      <c r="AC223" s="19">
        <v>116</v>
      </c>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31"/>
    </row>
    <row r="224" spans="1:99" ht="14.25">
      <c r="A224" s="33"/>
      <c r="B224" s="9"/>
      <c r="C224" s="9"/>
      <c r="D224" s="9"/>
      <c r="E224" s="9"/>
      <c r="F224" s="9"/>
      <c r="G224" s="9"/>
      <c r="H224" s="9"/>
      <c r="J224" s="9"/>
      <c r="K224" s="9"/>
      <c r="L224" s="9"/>
      <c r="M224" s="9"/>
      <c r="N224" s="9"/>
      <c r="O224" s="9"/>
      <c r="P224" s="9"/>
      <c r="Q224" s="9"/>
      <c r="R224" s="9"/>
      <c r="S224" s="9"/>
      <c r="T224" s="9"/>
      <c r="U224" s="9"/>
      <c r="V224" s="9"/>
      <c r="W224" s="9"/>
      <c r="X224" s="9"/>
      <c r="Y224" s="9"/>
      <c r="Z224" s="9"/>
      <c r="AA224" s="19" t="s">
        <v>704</v>
      </c>
      <c r="AB224" s="19" t="s">
        <v>821</v>
      </c>
      <c r="AC224" s="19">
        <v>108</v>
      </c>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31"/>
    </row>
    <row r="225" spans="1:99" ht="14.25">
      <c r="A225" s="33"/>
      <c r="B225" s="9"/>
      <c r="C225" s="9"/>
      <c r="D225" s="9"/>
      <c r="E225" s="9"/>
      <c r="F225" s="9"/>
      <c r="G225" s="9"/>
      <c r="H225" s="9"/>
      <c r="J225" s="9"/>
      <c r="K225" s="9"/>
      <c r="L225" s="9"/>
      <c r="M225" s="9"/>
      <c r="N225" s="9"/>
      <c r="O225" s="9"/>
      <c r="P225" s="9"/>
      <c r="Q225" s="9"/>
      <c r="R225" s="9"/>
      <c r="S225" s="9"/>
      <c r="T225" s="9"/>
      <c r="U225" s="9"/>
      <c r="V225" s="9"/>
      <c r="W225" s="9"/>
      <c r="X225" s="9"/>
      <c r="Y225" s="9"/>
      <c r="Z225" s="9"/>
      <c r="AA225" s="19" t="s">
        <v>707</v>
      </c>
      <c r="AB225" s="19" t="s">
        <v>821</v>
      </c>
      <c r="AC225" s="19">
        <v>172</v>
      </c>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31"/>
    </row>
    <row r="226" spans="1:99" ht="14.25">
      <c r="A226" s="33"/>
      <c r="B226" s="9"/>
      <c r="C226" s="9"/>
      <c r="D226" s="9"/>
      <c r="E226" s="9"/>
      <c r="F226" s="9"/>
      <c r="G226" s="9"/>
      <c r="H226" s="9"/>
      <c r="J226" s="9"/>
      <c r="K226" s="9"/>
      <c r="L226" s="9"/>
      <c r="M226" s="9"/>
      <c r="N226" s="9"/>
      <c r="O226" s="9"/>
      <c r="P226" s="9"/>
      <c r="Q226" s="9"/>
      <c r="R226" s="9"/>
      <c r="S226" s="9"/>
      <c r="T226" s="9"/>
      <c r="U226" s="9"/>
      <c r="V226" s="9"/>
      <c r="W226" s="9"/>
      <c r="X226" s="9"/>
      <c r="Y226" s="9"/>
      <c r="Z226" s="9"/>
      <c r="AA226" s="19" t="s">
        <v>710</v>
      </c>
      <c r="AB226" s="19" t="s">
        <v>821</v>
      </c>
      <c r="AC226" s="19">
        <v>87</v>
      </c>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31"/>
    </row>
    <row r="227" spans="1:99" ht="14.25">
      <c r="A227" s="33"/>
      <c r="B227" s="9"/>
      <c r="C227" s="9"/>
      <c r="D227" s="9"/>
      <c r="E227" s="9"/>
      <c r="F227" s="9"/>
      <c r="G227" s="9"/>
      <c r="H227" s="9"/>
      <c r="J227" s="9"/>
      <c r="K227" s="9"/>
      <c r="L227" s="9"/>
      <c r="M227" s="9"/>
      <c r="N227" s="9"/>
      <c r="O227" s="9"/>
      <c r="P227" s="9"/>
      <c r="Q227" s="9"/>
      <c r="R227" s="9"/>
      <c r="S227" s="9"/>
      <c r="T227" s="9"/>
      <c r="U227" s="9"/>
      <c r="V227" s="9"/>
      <c r="W227" s="9"/>
      <c r="X227" s="9"/>
      <c r="Y227" s="9"/>
      <c r="Z227" s="9"/>
      <c r="AA227" s="19" t="s">
        <v>712</v>
      </c>
      <c r="AB227" s="19" t="s">
        <v>821</v>
      </c>
      <c r="AC227" s="19">
        <v>114</v>
      </c>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31"/>
    </row>
    <row r="228" spans="1:99" ht="14.25">
      <c r="A228" s="33"/>
      <c r="B228" s="9"/>
      <c r="C228" s="9"/>
      <c r="D228" s="9"/>
      <c r="E228" s="9"/>
      <c r="F228" s="9"/>
      <c r="G228" s="9"/>
      <c r="H228" s="9"/>
      <c r="J228" s="9"/>
      <c r="K228" s="9"/>
      <c r="L228" s="9"/>
      <c r="M228" s="9"/>
      <c r="N228" s="9"/>
      <c r="O228" s="9"/>
      <c r="P228" s="9"/>
      <c r="Q228" s="9"/>
      <c r="R228" s="9"/>
      <c r="S228" s="9"/>
      <c r="T228" s="9"/>
      <c r="U228" s="9"/>
      <c r="V228" s="9"/>
      <c r="W228" s="9"/>
      <c r="X228" s="9"/>
      <c r="Y228" s="9"/>
      <c r="Z228" s="9"/>
      <c r="AA228" s="19" t="s">
        <v>714</v>
      </c>
      <c r="AB228" s="19" t="s">
        <v>821</v>
      </c>
      <c r="AC228" s="19">
        <v>127</v>
      </c>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31"/>
    </row>
    <row r="229" spans="1:99" ht="14.25">
      <c r="A229" s="33"/>
      <c r="B229" s="9"/>
      <c r="C229" s="9"/>
      <c r="D229" s="9"/>
      <c r="E229" s="9"/>
      <c r="F229" s="9"/>
      <c r="G229" s="9"/>
      <c r="H229" s="9"/>
      <c r="J229" s="9"/>
      <c r="K229" s="9"/>
      <c r="L229" s="9"/>
      <c r="M229" s="9"/>
      <c r="N229" s="9"/>
      <c r="O229" s="9"/>
      <c r="P229" s="9"/>
      <c r="Q229" s="9"/>
      <c r="R229" s="9"/>
      <c r="S229" s="9"/>
      <c r="T229" s="9"/>
      <c r="U229" s="9"/>
      <c r="V229" s="9"/>
      <c r="W229" s="9"/>
      <c r="X229" s="9"/>
      <c r="Y229" s="9"/>
      <c r="Z229" s="9"/>
      <c r="AA229" s="19" t="s">
        <v>716</v>
      </c>
      <c r="AB229" s="19" t="s">
        <v>821</v>
      </c>
      <c r="AC229" s="19">
        <v>154</v>
      </c>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31"/>
    </row>
    <row r="230" spans="1:99" ht="14.25">
      <c r="A230" s="33"/>
      <c r="B230" s="9"/>
      <c r="C230" s="9"/>
      <c r="D230" s="9"/>
      <c r="E230" s="9"/>
      <c r="F230" s="9"/>
      <c r="G230" s="9"/>
      <c r="H230" s="9"/>
      <c r="J230" s="9"/>
      <c r="K230" s="9"/>
      <c r="L230" s="9"/>
      <c r="M230" s="9"/>
      <c r="N230" s="9"/>
      <c r="O230" s="9"/>
      <c r="P230" s="9"/>
      <c r="Q230" s="9"/>
      <c r="R230" s="9"/>
      <c r="S230" s="9"/>
      <c r="T230" s="9"/>
      <c r="U230" s="9"/>
      <c r="V230" s="9"/>
      <c r="W230" s="9"/>
      <c r="X230" s="9"/>
      <c r="Y230" s="9"/>
      <c r="Z230" s="9"/>
      <c r="AA230" s="19" t="s">
        <v>717</v>
      </c>
      <c r="AB230" s="19" t="s">
        <v>821</v>
      </c>
      <c r="AC230" s="19">
        <v>136</v>
      </c>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31"/>
    </row>
    <row r="231" spans="1:99" ht="14.25">
      <c r="A231" s="33"/>
      <c r="B231" s="9"/>
      <c r="C231" s="9"/>
      <c r="D231" s="9"/>
      <c r="E231" s="9"/>
      <c r="F231" s="9"/>
      <c r="G231" s="9"/>
      <c r="H231" s="9"/>
      <c r="J231" s="9"/>
      <c r="K231" s="9"/>
      <c r="L231" s="9"/>
      <c r="M231" s="9"/>
      <c r="N231" s="9"/>
      <c r="O231" s="9"/>
      <c r="P231" s="9"/>
      <c r="Q231" s="9"/>
      <c r="R231" s="9"/>
      <c r="S231" s="9"/>
      <c r="T231" s="9"/>
      <c r="U231" s="9"/>
      <c r="V231" s="9"/>
      <c r="W231" s="9"/>
      <c r="X231" s="9"/>
      <c r="Y231" s="9"/>
      <c r="Z231" s="9"/>
      <c r="AA231" s="19" t="s">
        <v>719</v>
      </c>
      <c r="AB231" s="19" t="s">
        <v>821</v>
      </c>
      <c r="AC231" s="19">
        <v>120</v>
      </c>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31"/>
    </row>
    <row r="232" spans="1:99" ht="14.25">
      <c r="A232" s="33"/>
      <c r="B232" s="9"/>
      <c r="C232" s="9"/>
      <c r="D232" s="9"/>
      <c r="E232" s="9"/>
      <c r="F232" s="9"/>
      <c r="G232" s="9"/>
      <c r="H232" s="9"/>
      <c r="J232" s="9"/>
      <c r="K232" s="9"/>
      <c r="L232" s="9"/>
      <c r="M232" s="9"/>
      <c r="N232" s="9"/>
      <c r="O232" s="9"/>
      <c r="P232" s="9"/>
      <c r="Q232" s="9"/>
      <c r="R232" s="9"/>
      <c r="S232" s="9"/>
      <c r="T232" s="9"/>
      <c r="U232" s="9"/>
      <c r="V232" s="9"/>
      <c r="W232" s="9"/>
      <c r="X232" s="9"/>
      <c r="Y232" s="9"/>
      <c r="Z232" s="9"/>
      <c r="AA232" s="19" t="s">
        <v>721</v>
      </c>
      <c r="AB232" s="19" t="s">
        <v>821</v>
      </c>
      <c r="AC232" s="19">
        <v>104</v>
      </c>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31"/>
    </row>
    <row r="233" spans="1:99" ht="14.25">
      <c r="A233" s="33"/>
      <c r="B233" s="9"/>
      <c r="C233" s="9"/>
      <c r="D233" s="9"/>
      <c r="E233" s="9"/>
      <c r="F233" s="9"/>
      <c r="G233" s="9"/>
      <c r="H233" s="9"/>
      <c r="J233" s="9"/>
      <c r="K233" s="9"/>
      <c r="L233" s="9"/>
      <c r="M233" s="9"/>
      <c r="N233" s="9"/>
      <c r="O233" s="9"/>
      <c r="P233" s="9"/>
      <c r="Q233" s="9"/>
      <c r="R233" s="9"/>
      <c r="S233" s="9"/>
      <c r="T233" s="9"/>
      <c r="U233" s="9"/>
      <c r="V233" s="9"/>
      <c r="W233" s="9"/>
      <c r="X233" s="9"/>
      <c r="Y233" s="9"/>
      <c r="Z233" s="9"/>
      <c r="AA233" s="19" t="s">
        <v>723</v>
      </c>
      <c r="AB233" s="19" t="s">
        <v>821</v>
      </c>
      <c r="AC233" s="19">
        <v>125</v>
      </c>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31"/>
    </row>
    <row r="234" spans="1:99" ht="14.25">
      <c r="A234" s="33"/>
      <c r="B234" s="9"/>
      <c r="C234" s="9"/>
      <c r="D234" s="9"/>
      <c r="E234" s="9"/>
      <c r="F234" s="9"/>
      <c r="G234" s="9"/>
      <c r="H234" s="9"/>
      <c r="J234" s="9"/>
      <c r="K234" s="9"/>
      <c r="L234" s="9"/>
      <c r="M234" s="9"/>
      <c r="N234" s="9"/>
      <c r="O234" s="9"/>
      <c r="P234" s="9"/>
      <c r="Q234" s="9"/>
      <c r="R234" s="9"/>
      <c r="S234" s="9"/>
      <c r="T234" s="9"/>
      <c r="U234" s="9"/>
      <c r="V234" s="9"/>
      <c r="W234" s="9"/>
      <c r="X234" s="9"/>
      <c r="Y234" s="9"/>
      <c r="Z234" s="9"/>
      <c r="AA234" s="19" t="s">
        <v>725</v>
      </c>
      <c r="AB234" s="19" t="s">
        <v>821</v>
      </c>
      <c r="AC234" s="19">
        <v>137</v>
      </c>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31"/>
    </row>
    <row r="235" spans="1:99" ht="14.25">
      <c r="A235" s="33"/>
      <c r="B235" s="9"/>
      <c r="C235" s="9"/>
      <c r="D235" s="9"/>
      <c r="E235" s="9"/>
      <c r="F235" s="9"/>
      <c r="G235" s="9"/>
      <c r="H235" s="9"/>
      <c r="J235" s="9"/>
      <c r="K235" s="9"/>
      <c r="L235" s="9"/>
      <c r="M235" s="9"/>
      <c r="N235" s="9"/>
      <c r="O235" s="9"/>
      <c r="P235" s="9"/>
      <c r="Q235" s="9"/>
      <c r="R235" s="9"/>
      <c r="S235" s="9"/>
      <c r="T235" s="9"/>
      <c r="U235" s="9"/>
      <c r="V235" s="9"/>
      <c r="W235" s="9"/>
      <c r="X235" s="9"/>
      <c r="Y235" s="9"/>
      <c r="Z235" s="9"/>
      <c r="AA235" s="19" t="s">
        <v>726</v>
      </c>
      <c r="AB235" s="19" t="s">
        <v>821</v>
      </c>
      <c r="AC235" s="19">
        <v>144</v>
      </c>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31"/>
    </row>
    <row r="236" spans="1:99" ht="14.25">
      <c r="A236" s="33"/>
      <c r="B236" s="9"/>
      <c r="C236" s="9"/>
      <c r="D236" s="9"/>
      <c r="E236" s="9"/>
      <c r="F236" s="9"/>
      <c r="G236" s="9"/>
      <c r="H236" s="9"/>
      <c r="J236" s="9"/>
      <c r="K236" s="9"/>
      <c r="L236" s="9"/>
      <c r="M236" s="9"/>
      <c r="N236" s="9"/>
      <c r="O236" s="9"/>
      <c r="P236" s="9"/>
      <c r="Q236" s="9"/>
      <c r="R236" s="9"/>
      <c r="S236" s="9"/>
      <c r="T236" s="9"/>
      <c r="U236" s="9"/>
      <c r="V236" s="9"/>
      <c r="W236" s="9"/>
      <c r="X236" s="9"/>
      <c r="Y236" s="9"/>
      <c r="Z236" s="9"/>
      <c r="AA236" s="19" t="s">
        <v>728</v>
      </c>
      <c r="AB236" s="19" t="s">
        <v>821</v>
      </c>
      <c r="AC236" s="19">
        <v>131</v>
      </c>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31"/>
    </row>
    <row r="237" spans="1:99" ht="14.25">
      <c r="A237" s="33"/>
      <c r="B237" s="9"/>
      <c r="C237" s="9"/>
      <c r="D237" s="9"/>
      <c r="E237" s="9"/>
      <c r="F237" s="9"/>
      <c r="G237" s="9"/>
      <c r="H237" s="9"/>
      <c r="J237" s="9"/>
      <c r="K237" s="9"/>
      <c r="L237" s="9"/>
      <c r="M237" s="9"/>
      <c r="N237" s="9"/>
      <c r="O237" s="9"/>
      <c r="P237" s="9"/>
      <c r="Q237" s="9"/>
      <c r="R237" s="9"/>
      <c r="S237" s="9"/>
      <c r="T237" s="9"/>
      <c r="U237" s="9"/>
      <c r="V237" s="9"/>
      <c r="W237" s="9"/>
      <c r="X237" s="9"/>
      <c r="Y237" s="9"/>
      <c r="Z237" s="9"/>
      <c r="AA237" s="19" t="s">
        <v>730</v>
      </c>
      <c r="AB237" s="19" t="s">
        <v>821</v>
      </c>
      <c r="AC237" s="19">
        <v>155</v>
      </c>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31"/>
    </row>
    <row r="238" spans="1:99" ht="14.25">
      <c r="A238" s="33"/>
      <c r="B238" s="9"/>
      <c r="C238" s="9"/>
      <c r="D238" s="9"/>
      <c r="E238" s="9"/>
      <c r="F238" s="9"/>
      <c r="G238" s="9"/>
      <c r="H238" s="9"/>
      <c r="J238" s="9"/>
      <c r="K238" s="9"/>
      <c r="L238" s="9"/>
      <c r="M238" s="9"/>
      <c r="N238" s="9"/>
      <c r="O238" s="9"/>
      <c r="P238" s="9"/>
      <c r="Q238" s="9"/>
      <c r="R238" s="9"/>
      <c r="S238" s="9"/>
      <c r="T238" s="9"/>
      <c r="U238" s="9"/>
      <c r="V238" s="9"/>
      <c r="W238" s="9"/>
      <c r="X238" s="9"/>
      <c r="Y238" s="9"/>
      <c r="Z238" s="9"/>
      <c r="AA238" s="19" t="s">
        <v>732</v>
      </c>
      <c r="AB238" s="19" t="s">
        <v>821</v>
      </c>
      <c r="AC238" s="19">
        <v>139</v>
      </c>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31"/>
    </row>
    <row r="239" spans="1:99" ht="14.25">
      <c r="A239" s="33"/>
      <c r="B239" s="9"/>
      <c r="C239" s="9"/>
      <c r="D239" s="9"/>
      <c r="E239" s="9"/>
      <c r="F239" s="9"/>
      <c r="G239" s="9"/>
      <c r="H239" s="9"/>
      <c r="J239" s="9"/>
      <c r="K239" s="9"/>
      <c r="L239" s="9"/>
      <c r="M239" s="9"/>
      <c r="N239" s="9"/>
      <c r="O239" s="9"/>
      <c r="P239" s="9"/>
      <c r="Q239" s="9"/>
      <c r="R239" s="9"/>
      <c r="S239" s="9"/>
      <c r="T239" s="9"/>
      <c r="U239" s="9"/>
      <c r="V239" s="9"/>
      <c r="W239" s="9"/>
      <c r="X239" s="9"/>
      <c r="Y239" s="9"/>
      <c r="Z239" s="9"/>
      <c r="AA239" s="19" t="s">
        <v>734</v>
      </c>
      <c r="AB239" s="19" t="s">
        <v>821</v>
      </c>
      <c r="AC239" s="19">
        <v>162</v>
      </c>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31"/>
    </row>
    <row r="240" spans="1:99" ht="14.25">
      <c r="A240" s="33"/>
      <c r="B240" s="9"/>
      <c r="C240" s="9"/>
      <c r="D240" s="9"/>
      <c r="E240" s="9"/>
      <c r="F240" s="9"/>
      <c r="G240" s="9"/>
      <c r="H240" s="9"/>
      <c r="J240" s="9"/>
      <c r="K240" s="9"/>
      <c r="L240" s="9"/>
      <c r="M240" s="9"/>
      <c r="N240" s="9"/>
      <c r="O240" s="9"/>
      <c r="P240" s="9"/>
      <c r="Q240" s="9"/>
      <c r="R240" s="9"/>
      <c r="S240" s="9"/>
      <c r="T240" s="9"/>
      <c r="U240" s="9"/>
      <c r="V240" s="9"/>
      <c r="W240" s="9"/>
      <c r="X240" s="9"/>
      <c r="Y240" s="9"/>
      <c r="Z240" s="9"/>
      <c r="AA240" s="19" t="s">
        <v>736</v>
      </c>
      <c r="AB240" s="19" t="s">
        <v>821</v>
      </c>
      <c r="AC240" s="19">
        <v>75</v>
      </c>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31"/>
    </row>
    <row r="241" spans="1:99" ht="14.25">
      <c r="A241" s="33"/>
      <c r="B241" s="9"/>
      <c r="C241" s="9"/>
      <c r="D241" s="9"/>
      <c r="E241" s="9"/>
      <c r="F241" s="9"/>
      <c r="G241" s="9"/>
      <c r="H241" s="9"/>
      <c r="J241" s="9"/>
      <c r="K241" s="9"/>
      <c r="L241" s="9"/>
      <c r="M241" s="9"/>
      <c r="N241" s="9"/>
      <c r="O241" s="9"/>
      <c r="P241" s="9"/>
      <c r="Q241" s="9"/>
      <c r="R241" s="9"/>
      <c r="S241" s="9"/>
      <c r="T241" s="9"/>
      <c r="U241" s="9"/>
      <c r="V241" s="9"/>
      <c r="W241" s="9"/>
      <c r="X241" s="9"/>
      <c r="Y241" s="9"/>
      <c r="Z241" s="9"/>
      <c r="AA241" s="19" t="s">
        <v>738</v>
      </c>
      <c r="AB241" s="19" t="s">
        <v>821</v>
      </c>
      <c r="AC241" s="19">
        <v>74</v>
      </c>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31"/>
    </row>
    <row r="242" spans="1:99" ht="14.25">
      <c r="A242" s="33"/>
      <c r="B242" s="9"/>
      <c r="C242" s="9"/>
      <c r="D242" s="9"/>
      <c r="E242" s="9"/>
      <c r="F242" s="9"/>
      <c r="G242" s="9"/>
      <c r="H242" s="9"/>
      <c r="J242" s="9"/>
      <c r="K242" s="9"/>
      <c r="L242" s="9"/>
      <c r="M242" s="9"/>
      <c r="N242" s="9"/>
      <c r="O242" s="9"/>
      <c r="P242" s="9"/>
      <c r="Q242" s="9"/>
      <c r="R242" s="9"/>
      <c r="S242" s="9"/>
      <c r="T242" s="9"/>
      <c r="U242" s="9"/>
      <c r="V242" s="9"/>
      <c r="W242" s="9"/>
      <c r="X242" s="9"/>
      <c r="Y242" s="9"/>
      <c r="Z242" s="9"/>
      <c r="AA242" s="19" t="s">
        <v>740</v>
      </c>
      <c r="AB242" s="19" t="s">
        <v>821</v>
      </c>
      <c r="AC242" s="19">
        <v>170</v>
      </c>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31"/>
    </row>
    <row r="243" spans="1:99" ht="14.25">
      <c r="A243" s="33"/>
      <c r="B243" s="9"/>
      <c r="C243" s="9"/>
      <c r="D243" s="9"/>
      <c r="E243" s="9"/>
      <c r="F243" s="9"/>
      <c r="G243" s="9"/>
      <c r="H243" s="9"/>
      <c r="J243" s="9"/>
      <c r="K243" s="9"/>
      <c r="L243" s="9"/>
      <c r="M243" s="9"/>
      <c r="N243" s="9"/>
      <c r="O243" s="9"/>
      <c r="P243" s="9"/>
      <c r="Q243" s="9"/>
      <c r="R243" s="9"/>
      <c r="S243" s="9"/>
      <c r="T243" s="9"/>
      <c r="U243" s="9"/>
      <c r="V243" s="9"/>
      <c r="W243" s="9"/>
      <c r="X243" s="9"/>
      <c r="Y243" s="9"/>
      <c r="Z243" s="9"/>
      <c r="AA243" s="19" t="s">
        <v>742</v>
      </c>
      <c r="AB243" s="19" t="s">
        <v>821</v>
      </c>
      <c r="AC243" s="19">
        <v>174</v>
      </c>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31"/>
    </row>
    <row r="244" spans="1:99" ht="14.25">
      <c r="A244" s="33"/>
      <c r="B244" s="9"/>
      <c r="C244" s="9"/>
      <c r="D244" s="9"/>
      <c r="E244" s="9"/>
      <c r="F244" s="9"/>
      <c r="G244" s="9"/>
      <c r="H244" s="9"/>
      <c r="J244" s="9"/>
      <c r="K244" s="9"/>
      <c r="L244" s="9"/>
      <c r="M244" s="9"/>
      <c r="N244" s="9"/>
      <c r="O244" s="9"/>
      <c r="P244" s="9"/>
      <c r="Q244" s="9"/>
      <c r="R244" s="9"/>
      <c r="S244" s="9"/>
      <c r="T244" s="9"/>
      <c r="U244" s="9"/>
      <c r="V244" s="9"/>
      <c r="W244" s="9"/>
      <c r="X244" s="9"/>
      <c r="Y244" s="9"/>
      <c r="Z244" s="9"/>
      <c r="AA244" s="19" t="s">
        <v>744</v>
      </c>
      <c r="AB244" s="19" t="s">
        <v>821</v>
      </c>
      <c r="AC244" s="19">
        <v>146</v>
      </c>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31"/>
    </row>
    <row r="245" spans="1:99" ht="14.25">
      <c r="A245" s="33"/>
      <c r="B245" s="9"/>
      <c r="C245" s="9"/>
      <c r="D245" s="9"/>
      <c r="E245" s="9"/>
      <c r="F245" s="9"/>
      <c r="G245" s="9"/>
      <c r="H245" s="9"/>
      <c r="J245" s="9"/>
      <c r="K245" s="9"/>
      <c r="L245" s="9"/>
      <c r="M245" s="9"/>
      <c r="N245" s="9"/>
      <c r="O245" s="9"/>
      <c r="P245" s="9"/>
      <c r="Q245" s="9"/>
      <c r="R245" s="9"/>
      <c r="S245" s="9"/>
      <c r="T245" s="9"/>
      <c r="U245" s="9"/>
      <c r="V245" s="9"/>
      <c r="W245" s="9"/>
      <c r="X245" s="9"/>
      <c r="Y245" s="9"/>
      <c r="Z245" s="9"/>
      <c r="AA245" s="19" t="s">
        <v>746</v>
      </c>
      <c r="AB245" s="19" t="s">
        <v>821</v>
      </c>
      <c r="AC245" s="19">
        <v>72</v>
      </c>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31"/>
    </row>
    <row r="246" spans="1:99" ht="14.25">
      <c r="A246" s="33"/>
      <c r="B246" s="9"/>
      <c r="C246" s="9"/>
      <c r="D246" s="9"/>
      <c r="E246" s="9"/>
      <c r="F246" s="9"/>
      <c r="G246" s="9"/>
      <c r="H246" s="9"/>
      <c r="J246" s="9"/>
      <c r="K246" s="9"/>
      <c r="L246" s="9"/>
      <c r="M246" s="9"/>
      <c r="N246" s="9"/>
      <c r="O246" s="9"/>
      <c r="P246" s="9"/>
      <c r="Q246" s="9"/>
      <c r="R246" s="9"/>
      <c r="S246" s="9"/>
      <c r="T246" s="9"/>
      <c r="U246" s="9"/>
      <c r="V246" s="9"/>
      <c r="W246" s="9"/>
      <c r="X246" s="9"/>
      <c r="Y246" s="9"/>
      <c r="Z246" s="9"/>
      <c r="AA246" s="19" t="s">
        <v>748</v>
      </c>
      <c r="AB246" s="19" t="s">
        <v>821</v>
      </c>
      <c r="AC246" s="19">
        <v>169</v>
      </c>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31"/>
    </row>
    <row r="247" spans="1:99" ht="14.25">
      <c r="A247" s="33"/>
      <c r="B247" s="9"/>
      <c r="C247" s="9"/>
      <c r="D247" s="9"/>
      <c r="E247" s="9"/>
      <c r="F247" s="9"/>
      <c r="G247" s="9"/>
      <c r="H247" s="9"/>
      <c r="J247" s="9"/>
      <c r="K247" s="9"/>
      <c r="L247" s="9"/>
      <c r="M247" s="9"/>
      <c r="N247" s="9"/>
      <c r="O247" s="9"/>
      <c r="P247" s="9"/>
      <c r="Q247" s="9"/>
      <c r="R247" s="9"/>
      <c r="S247" s="9"/>
      <c r="T247" s="9"/>
      <c r="U247" s="9"/>
      <c r="V247" s="9"/>
      <c r="W247" s="9"/>
      <c r="X247" s="9"/>
      <c r="Y247" s="9"/>
      <c r="Z247" s="9"/>
      <c r="AA247" s="19" t="s">
        <v>750</v>
      </c>
      <c r="AB247" s="19" t="s">
        <v>821</v>
      </c>
      <c r="AC247" s="19">
        <v>92</v>
      </c>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31"/>
    </row>
    <row r="248" spans="1:99" ht="14.25">
      <c r="A248" s="33"/>
      <c r="B248" s="9"/>
      <c r="C248" s="9"/>
      <c r="D248" s="9"/>
      <c r="E248" s="9"/>
      <c r="F248" s="9"/>
      <c r="G248" s="9"/>
      <c r="H248" s="9"/>
      <c r="J248" s="9"/>
      <c r="K248" s="9"/>
      <c r="L248" s="9"/>
      <c r="M248" s="9"/>
      <c r="N248" s="9"/>
      <c r="O248" s="9"/>
      <c r="P248" s="9"/>
      <c r="Q248" s="9"/>
      <c r="R248" s="9"/>
      <c r="S248" s="9"/>
      <c r="T248" s="9"/>
      <c r="U248" s="9"/>
      <c r="V248" s="9"/>
      <c r="W248" s="9"/>
      <c r="X248" s="9"/>
      <c r="Y248" s="9"/>
      <c r="Z248" s="9"/>
      <c r="AA248" s="19" t="s">
        <v>752</v>
      </c>
      <c r="AB248" s="19" t="s">
        <v>821</v>
      </c>
      <c r="AC248" s="19">
        <v>79</v>
      </c>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31"/>
    </row>
    <row r="249" spans="1:99" ht="14.25">
      <c r="A249" s="33"/>
      <c r="B249" s="9"/>
      <c r="C249" s="9"/>
      <c r="D249" s="9"/>
      <c r="E249" s="9"/>
      <c r="F249" s="9"/>
      <c r="G249" s="9"/>
      <c r="H249" s="9"/>
      <c r="J249" s="9"/>
      <c r="K249" s="9"/>
      <c r="L249" s="9"/>
      <c r="M249" s="9"/>
      <c r="N249" s="9"/>
      <c r="O249" s="9"/>
      <c r="P249" s="9"/>
      <c r="Q249" s="9"/>
      <c r="R249" s="9"/>
      <c r="S249" s="9"/>
      <c r="T249" s="9"/>
      <c r="U249" s="9"/>
      <c r="V249" s="9"/>
      <c r="W249" s="9"/>
      <c r="X249" s="9"/>
      <c r="Y249" s="9"/>
      <c r="Z249" s="9"/>
      <c r="AA249" s="19" t="s">
        <v>754</v>
      </c>
      <c r="AB249" s="19" t="s">
        <v>821</v>
      </c>
      <c r="AC249" s="19">
        <v>153</v>
      </c>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31"/>
    </row>
    <row r="250" spans="1:99" ht="14.25">
      <c r="A250" s="33"/>
      <c r="B250" s="9"/>
      <c r="C250" s="9"/>
      <c r="D250" s="9"/>
      <c r="E250" s="9"/>
      <c r="F250" s="9"/>
      <c r="G250" s="9"/>
      <c r="H250" s="9"/>
      <c r="J250" s="9"/>
      <c r="K250" s="9"/>
      <c r="L250" s="9"/>
      <c r="M250" s="9"/>
      <c r="N250" s="9"/>
      <c r="O250" s="9"/>
      <c r="P250" s="9"/>
      <c r="Q250" s="9"/>
      <c r="R250" s="9"/>
      <c r="S250" s="9"/>
      <c r="T250" s="9"/>
      <c r="U250" s="9"/>
      <c r="V250" s="9"/>
      <c r="W250" s="9"/>
      <c r="X250" s="9"/>
      <c r="Y250" s="9"/>
      <c r="Z250" s="9"/>
      <c r="AA250" s="19" t="s">
        <v>756</v>
      </c>
      <c r="AB250" s="19" t="s">
        <v>821</v>
      </c>
      <c r="AC250" s="19">
        <v>141</v>
      </c>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31"/>
    </row>
    <row r="251" spans="1:99" ht="14.25">
      <c r="A251" s="33"/>
      <c r="B251" s="9"/>
      <c r="C251" s="9"/>
      <c r="D251" s="9"/>
      <c r="E251" s="9"/>
      <c r="F251" s="9"/>
      <c r="G251" s="9"/>
      <c r="H251" s="9"/>
      <c r="J251" s="9"/>
      <c r="K251" s="9"/>
      <c r="L251" s="9"/>
      <c r="M251" s="9"/>
      <c r="N251" s="9"/>
      <c r="O251" s="9"/>
      <c r="P251" s="9"/>
      <c r="Q251" s="9"/>
      <c r="R251" s="9"/>
      <c r="S251" s="9"/>
      <c r="T251" s="9"/>
      <c r="U251" s="9"/>
      <c r="V251" s="9"/>
      <c r="W251" s="9"/>
      <c r="X251" s="9"/>
      <c r="Y251" s="9"/>
      <c r="Z251" s="9"/>
      <c r="AA251" s="19" t="s">
        <v>758</v>
      </c>
      <c r="AB251" s="19" t="s">
        <v>821</v>
      </c>
      <c r="AC251" s="19">
        <v>122</v>
      </c>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31"/>
    </row>
    <row r="252" spans="1:99" ht="14.25">
      <c r="A252" s="33"/>
      <c r="B252" s="9"/>
      <c r="C252" s="9"/>
      <c r="D252" s="9"/>
      <c r="E252" s="9"/>
      <c r="F252" s="9"/>
      <c r="G252" s="9"/>
      <c r="H252" s="9"/>
      <c r="J252" s="9"/>
      <c r="K252" s="9"/>
      <c r="L252" s="9"/>
      <c r="M252" s="9"/>
      <c r="N252" s="9"/>
      <c r="O252" s="9"/>
      <c r="P252" s="9"/>
      <c r="Q252" s="9"/>
      <c r="R252" s="9"/>
      <c r="S252" s="9"/>
      <c r="T252" s="9"/>
      <c r="U252" s="9"/>
      <c r="V252" s="9"/>
      <c r="W252" s="9"/>
      <c r="X252" s="9"/>
      <c r="Y252" s="9"/>
      <c r="Z252" s="9"/>
      <c r="AA252" s="19" t="s">
        <v>759</v>
      </c>
      <c r="AB252" s="19" t="s">
        <v>821</v>
      </c>
      <c r="AC252" s="19">
        <v>96</v>
      </c>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31"/>
    </row>
    <row r="253" spans="1:99" ht="14.25">
      <c r="A253" s="33"/>
      <c r="B253" s="9"/>
      <c r="C253" s="9"/>
      <c r="D253" s="9"/>
      <c r="E253" s="9"/>
      <c r="F253" s="9"/>
      <c r="G253" s="9"/>
      <c r="H253" s="9"/>
      <c r="J253" s="9"/>
      <c r="K253" s="9"/>
      <c r="L253" s="9"/>
      <c r="M253" s="9"/>
      <c r="N253" s="9"/>
      <c r="O253" s="9"/>
      <c r="P253" s="9"/>
      <c r="Q253" s="9"/>
      <c r="R253" s="9"/>
      <c r="S253" s="9"/>
      <c r="T253" s="9"/>
      <c r="U253" s="9"/>
      <c r="V253" s="9"/>
      <c r="W253" s="9"/>
      <c r="X253" s="9"/>
      <c r="Y253" s="9"/>
      <c r="Z253" s="9"/>
      <c r="AA253" s="19" t="s">
        <v>760</v>
      </c>
      <c r="AB253" s="19" t="s">
        <v>821</v>
      </c>
      <c r="AC253" s="19">
        <v>123</v>
      </c>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31"/>
    </row>
    <row r="254" spans="1:99" ht="14.25">
      <c r="A254" s="33"/>
      <c r="B254" s="9"/>
      <c r="C254" s="9"/>
      <c r="D254" s="9"/>
      <c r="E254" s="9"/>
      <c r="F254" s="9"/>
      <c r="G254" s="9"/>
      <c r="H254" s="9"/>
      <c r="J254" s="9"/>
      <c r="K254" s="9"/>
      <c r="L254" s="9"/>
      <c r="M254" s="9"/>
      <c r="N254" s="9"/>
      <c r="O254" s="9"/>
      <c r="P254" s="9"/>
      <c r="Q254" s="9"/>
      <c r="R254" s="9"/>
      <c r="S254" s="9"/>
      <c r="T254" s="9"/>
      <c r="U254" s="9"/>
      <c r="V254" s="9"/>
      <c r="W254" s="9"/>
      <c r="X254" s="9"/>
      <c r="Y254" s="9"/>
      <c r="Z254" s="9"/>
      <c r="AA254" s="19" t="s">
        <v>761</v>
      </c>
      <c r="AB254" s="19" t="s">
        <v>821</v>
      </c>
      <c r="AC254" s="19">
        <v>156</v>
      </c>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31"/>
    </row>
    <row r="255" spans="1:99" ht="14.25">
      <c r="A255" s="33"/>
      <c r="B255" s="9"/>
      <c r="C255" s="9"/>
      <c r="D255" s="9"/>
      <c r="E255" s="9"/>
      <c r="F255" s="9"/>
      <c r="G255" s="9"/>
      <c r="H255" s="9"/>
      <c r="J255" s="9"/>
      <c r="K255" s="9"/>
      <c r="L255" s="9"/>
      <c r="M255" s="9"/>
      <c r="N255" s="9"/>
      <c r="O255" s="9"/>
      <c r="P255" s="9"/>
      <c r="Q255" s="9"/>
      <c r="R255" s="9"/>
      <c r="S255" s="9"/>
      <c r="T255" s="9"/>
      <c r="U255" s="9"/>
      <c r="V255" s="9"/>
      <c r="W255" s="9"/>
      <c r="X255" s="9"/>
      <c r="Y255" s="9"/>
      <c r="Z255" s="9"/>
      <c r="AA255" s="19" t="s">
        <v>762</v>
      </c>
      <c r="AB255" s="19" t="s">
        <v>821</v>
      </c>
      <c r="AC255" s="19">
        <v>128</v>
      </c>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31"/>
    </row>
    <row r="256" spans="1:99" ht="14.25">
      <c r="A256" s="33"/>
      <c r="B256" s="9"/>
      <c r="C256" s="9"/>
      <c r="D256" s="9"/>
      <c r="E256" s="9"/>
      <c r="F256" s="9"/>
      <c r="G256" s="9"/>
      <c r="H256" s="9"/>
      <c r="J256" s="9"/>
      <c r="K256" s="9"/>
      <c r="L256" s="9"/>
      <c r="M256" s="9"/>
      <c r="N256" s="9"/>
      <c r="O256" s="9"/>
      <c r="P256" s="9"/>
      <c r="Q256" s="9"/>
      <c r="R256" s="9"/>
      <c r="S256" s="9"/>
      <c r="T256" s="9"/>
      <c r="U256" s="9"/>
      <c r="V256" s="9"/>
      <c r="W256" s="9"/>
      <c r="X256" s="9"/>
      <c r="Y256" s="9"/>
      <c r="Z256" s="9"/>
      <c r="AA256" s="19" t="s">
        <v>763</v>
      </c>
      <c r="AB256" s="19" t="s">
        <v>821</v>
      </c>
      <c r="AC256" s="19">
        <v>149</v>
      </c>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31"/>
    </row>
    <row r="257" spans="1:99" ht="14.25">
      <c r="A257" s="32"/>
      <c r="B257" s="29"/>
      <c r="C257" s="29"/>
      <c r="D257" s="29"/>
      <c r="E257" s="29"/>
      <c r="F257" s="29"/>
      <c r="G257" s="29"/>
      <c r="H257" s="29"/>
      <c r="J257" s="9"/>
      <c r="K257" s="9"/>
      <c r="L257" s="9"/>
      <c r="M257" s="9"/>
      <c r="N257" s="9"/>
      <c r="O257" s="9"/>
      <c r="P257" s="9"/>
      <c r="Q257" s="9"/>
      <c r="R257" s="9"/>
      <c r="S257" s="9"/>
      <c r="T257" s="9"/>
      <c r="U257" s="9"/>
      <c r="V257" s="9"/>
      <c r="W257" s="9"/>
      <c r="X257" s="9"/>
      <c r="Y257" s="9"/>
      <c r="Z257" s="9"/>
      <c r="AA257" s="19" t="s">
        <v>764</v>
      </c>
      <c r="AB257" s="19" t="s">
        <v>821</v>
      </c>
      <c r="AC257" s="19">
        <v>117</v>
      </c>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31"/>
    </row>
    <row r="258" spans="10:99" ht="14.25">
      <c r="J258" s="9"/>
      <c r="K258" s="9"/>
      <c r="L258" s="9"/>
      <c r="M258" s="9"/>
      <c r="N258" s="9"/>
      <c r="O258" s="9"/>
      <c r="P258" s="9"/>
      <c r="Q258" s="9"/>
      <c r="R258" s="9"/>
      <c r="S258" s="9"/>
      <c r="T258" s="9"/>
      <c r="U258" s="9"/>
      <c r="V258" s="9"/>
      <c r="W258" s="9"/>
      <c r="X258" s="9"/>
      <c r="Y258" s="9"/>
      <c r="Z258" s="9"/>
      <c r="AA258" s="19" t="s">
        <v>765</v>
      </c>
      <c r="AB258" s="19" t="s">
        <v>821</v>
      </c>
      <c r="AC258" s="19">
        <v>110</v>
      </c>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31"/>
    </row>
    <row r="259" spans="10:99" ht="14.25">
      <c r="J259" s="9"/>
      <c r="K259" s="9"/>
      <c r="L259" s="9"/>
      <c r="M259" s="9"/>
      <c r="N259" s="9"/>
      <c r="O259" s="9"/>
      <c r="P259" s="9"/>
      <c r="Q259" s="9"/>
      <c r="R259" s="9"/>
      <c r="S259" s="9"/>
      <c r="T259" s="9"/>
      <c r="U259" s="9"/>
      <c r="V259" s="9"/>
      <c r="W259" s="9"/>
      <c r="X259" s="9"/>
      <c r="Y259" s="9"/>
      <c r="Z259" s="9"/>
      <c r="AA259" s="19" t="s">
        <v>766</v>
      </c>
      <c r="AB259" s="19" t="s">
        <v>821</v>
      </c>
      <c r="AC259" s="19">
        <v>99</v>
      </c>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31"/>
    </row>
    <row r="260" spans="10:99" ht="14.25">
      <c r="J260" s="9"/>
      <c r="K260" s="9"/>
      <c r="L260" s="9"/>
      <c r="M260" s="9"/>
      <c r="N260" s="9"/>
      <c r="O260" s="9"/>
      <c r="P260" s="9"/>
      <c r="Q260" s="9"/>
      <c r="R260" s="9"/>
      <c r="S260" s="9"/>
      <c r="T260" s="9"/>
      <c r="U260" s="9"/>
      <c r="V260" s="9"/>
      <c r="W260" s="9"/>
      <c r="X260" s="9"/>
      <c r="Y260" s="9"/>
      <c r="Z260" s="9"/>
      <c r="AA260" s="19" t="s">
        <v>767</v>
      </c>
      <c r="AB260" s="19" t="s">
        <v>821</v>
      </c>
      <c r="AC260" s="19">
        <v>113</v>
      </c>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31"/>
    </row>
    <row r="261" spans="10:99" ht="14.25">
      <c r="J261" s="9"/>
      <c r="K261" s="9"/>
      <c r="L261" s="9"/>
      <c r="M261" s="9"/>
      <c r="N261" s="9"/>
      <c r="O261" s="9"/>
      <c r="P261" s="9"/>
      <c r="Q261" s="9"/>
      <c r="R261" s="9"/>
      <c r="S261" s="9"/>
      <c r="T261" s="9"/>
      <c r="U261" s="9"/>
      <c r="V261" s="9"/>
      <c r="W261" s="9"/>
      <c r="X261" s="9"/>
      <c r="Y261" s="9"/>
      <c r="Z261" s="9"/>
      <c r="AA261" s="19" t="s">
        <v>822</v>
      </c>
      <c r="AB261" s="19" t="s">
        <v>821</v>
      </c>
      <c r="AC261" s="19">
        <v>737</v>
      </c>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31"/>
    </row>
    <row r="262" spans="10:99" ht="14.25">
      <c r="J262" s="9"/>
      <c r="K262" s="9"/>
      <c r="L262" s="29"/>
      <c r="M262" s="9"/>
      <c r="N262" s="9"/>
      <c r="O262" s="9"/>
      <c r="P262" s="9"/>
      <c r="Q262" s="9"/>
      <c r="R262" s="9"/>
      <c r="S262" s="9"/>
      <c r="T262" s="9"/>
      <c r="U262" s="9"/>
      <c r="V262" s="9"/>
      <c r="W262" s="9"/>
      <c r="X262" s="9"/>
      <c r="Y262" s="9"/>
      <c r="Z262" s="9"/>
      <c r="AA262" s="19" t="s">
        <v>769</v>
      </c>
      <c r="AB262" s="19" t="s">
        <v>821</v>
      </c>
      <c r="AC262" s="19">
        <v>140</v>
      </c>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31"/>
    </row>
    <row r="263" spans="10:99" ht="14.25">
      <c r="J263" s="29"/>
      <c r="K263" s="29"/>
      <c r="M263" s="29"/>
      <c r="N263" s="29"/>
      <c r="O263" s="29"/>
      <c r="P263" s="29"/>
      <c r="Q263" s="29"/>
      <c r="R263" s="29"/>
      <c r="S263" s="29"/>
      <c r="T263" s="29"/>
      <c r="U263" s="29"/>
      <c r="V263" s="29"/>
      <c r="W263" s="29"/>
      <c r="X263" s="29"/>
      <c r="Y263" s="29"/>
      <c r="Z263" s="29"/>
      <c r="AA263" s="30" t="s">
        <v>770</v>
      </c>
      <c r="AB263" s="30" t="s">
        <v>821</v>
      </c>
      <c r="AC263" s="30">
        <v>100</v>
      </c>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29"/>
      <c r="CC263" s="29"/>
      <c r="CD263" s="29"/>
      <c r="CE263" s="29"/>
      <c r="CF263" s="29"/>
      <c r="CG263" s="29"/>
      <c r="CH263" s="29"/>
      <c r="CI263" s="29"/>
      <c r="CJ263" s="29"/>
      <c r="CK263" s="29"/>
      <c r="CL263" s="29"/>
      <c r="CM263" s="29"/>
      <c r="CN263" s="29"/>
      <c r="CO263" s="29"/>
      <c r="CP263" s="29"/>
      <c r="CQ263" s="29"/>
      <c r="CR263" s="29"/>
      <c r="CS263" s="29"/>
      <c r="CT263" s="29"/>
      <c r="CU263" s="28"/>
    </row>
    <row r="264" spans="27:29" ht="14.25">
      <c r="AA264" s="25" t="s">
        <v>771</v>
      </c>
      <c r="AB264" s="25" t="s">
        <v>821</v>
      </c>
      <c r="AC264" s="25">
        <v>76</v>
      </c>
    </row>
    <row r="265" spans="27:29" ht="14.25">
      <c r="AA265" s="25" t="s">
        <v>772</v>
      </c>
      <c r="AB265" s="25" t="s">
        <v>821</v>
      </c>
      <c r="AC265" s="25">
        <v>160</v>
      </c>
    </row>
    <row r="266" spans="27:29" ht="14.25">
      <c r="AA266" s="25" t="s">
        <v>773</v>
      </c>
      <c r="AB266" s="25" t="s">
        <v>821</v>
      </c>
      <c r="AC266" s="25">
        <v>176</v>
      </c>
    </row>
    <row r="267" spans="27:29" ht="14.25">
      <c r="AA267" s="25" t="s">
        <v>774</v>
      </c>
      <c r="AB267" s="25" t="s">
        <v>821</v>
      </c>
      <c r="AC267" s="25">
        <v>152</v>
      </c>
    </row>
    <row r="268" spans="27:29" ht="14.25">
      <c r="AA268" s="25" t="s">
        <v>775</v>
      </c>
      <c r="AB268" s="25" t="s">
        <v>821</v>
      </c>
      <c r="AC268" s="25">
        <v>151</v>
      </c>
    </row>
    <row r="269" spans="27:29" ht="14.25">
      <c r="AA269" s="25" t="s">
        <v>776</v>
      </c>
      <c r="AB269" s="25" t="s">
        <v>821</v>
      </c>
      <c r="AC269" s="25">
        <v>145</v>
      </c>
    </row>
    <row r="270" spans="27:29" ht="14.25">
      <c r="AA270" s="25" t="s">
        <v>777</v>
      </c>
      <c r="AB270" s="25" t="s">
        <v>821</v>
      </c>
      <c r="AC270" s="25">
        <v>97</v>
      </c>
    </row>
    <row r="271" spans="27:29" ht="14.25">
      <c r="AA271" s="25" t="s">
        <v>778</v>
      </c>
      <c r="AB271" s="25" t="s">
        <v>821</v>
      </c>
      <c r="AC271" s="25">
        <v>159</v>
      </c>
    </row>
    <row r="272" spans="27:29" ht="14.25">
      <c r="AA272" s="25" t="s">
        <v>779</v>
      </c>
      <c r="AB272" s="25" t="s">
        <v>821</v>
      </c>
      <c r="AC272" s="25">
        <v>84</v>
      </c>
    </row>
    <row r="273" spans="27:29" ht="14.25">
      <c r="AA273" s="25" t="s">
        <v>780</v>
      </c>
      <c r="AB273" s="25" t="s">
        <v>821</v>
      </c>
      <c r="AC273" s="25">
        <v>711</v>
      </c>
    </row>
    <row r="274" spans="27:29" ht="14.25">
      <c r="AA274" s="25" t="s">
        <v>781</v>
      </c>
      <c r="AB274" s="25" t="s">
        <v>821</v>
      </c>
      <c r="AC274" s="25">
        <v>119</v>
      </c>
    </row>
    <row r="275" spans="27:29" ht="14.25">
      <c r="AA275" s="25" t="s">
        <v>782</v>
      </c>
      <c r="AB275" s="25" t="s">
        <v>821</v>
      </c>
      <c r="AC275" s="25">
        <v>118</v>
      </c>
    </row>
    <row r="276" spans="27:29" ht="14.25">
      <c r="AA276" s="25" t="s">
        <v>783</v>
      </c>
      <c r="AB276" s="25" t="s">
        <v>821</v>
      </c>
      <c r="AC276" s="25">
        <v>157</v>
      </c>
    </row>
    <row r="277" spans="27:29" ht="14.25">
      <c r="AA277" s="25" t="s">
        <v>784</v>
      </c>
      <c r="AB277" s="25" t="s">
        <v>821</v>
      </c>
      <c r="AC277" s="25">
        <v>150</v>
      </c>
    </row>
    <row r="278" spans="27:29" ht="14.25">
      <c r="AA278" s="25" t="s">
        <v>785</v>
      </c>
      <c r="AB278" s="25" t="s">
        <v>821</v>
      </c>
      <c r="AC278" s="25">
        <v>90</v>
      </c>
    </row>
    <row r="279" spans="27:29" ht="14.25">
      <c r="AA279" s="25" t="s">
        <v>786</v>
      </c>
      <c r="AB279" s="25" t="s">
        <v>821</v>
      </c>
      <c r="AC279" s="25">
        <v>71</v>
      </c>
    </row>
    <row r="280" spans="27:29" ht="14.25">
      <c r="AA280" s="25" t="s">
        <v>787</v>
      </c>
      <c r="AB280" s="25" t="s">
        <v>821</v>
      </c>
      <c r="AC280" s="25">
        <v>175</v>
      </c>
    </row>
    <row r="281" spans="27:29" ht="14.25">
      <c r="AA281" s="25" t="s">
        <v>788</v>
      </c>
      <c r="AB281" s="25" t="s">
        <v>821</v>
      </c>
      <c r="AC281" s="25">
        <v>101</v>
      </c>
    </row>
    <row r="282" spans="27:29" ht="14.25">
      <c r="AA282" s="25" t="s">
        <v>789</v>
      </c>
      <c r="AB282" s="25" t="s">
        <v>821</v>
      </c>
      <c r="AC282" s="25">
        <v>68</v>
      </c>
    </row>
    <row r="283" spans="27:29" ht="14.25">
      <c r="AA283" s="25" t="s">
        <v>790</v>
      </c>
      <c r="AB283" s="25" t="s">
        <v>821</v>
      </c>
      <c r="AC283" s="25">
        <v>80</v>
      </c>
    </row>
    <row r="284" spans="27:29" ht="14.25">
      <c r="AA284" s="25" t="s">
        <v>791</v>
      </c>
      <c r="AB284" s="25" t="s">
        <v>821</v>
      </c>
      <c r="AC284" s="25">
        <v>95</v>
      </c>
    </row>
    <row r="285" spans="27:29" ht="14.25">
      <c r="AA285" s="25" t="s">
        <v>792</v>
      </c>
      <c r="AB285" s="25" t="s">
        <v>821</v>
      </c>
      <c r="AC285" s="25">
        <v>73</v>
      </c>
    </row>
    <row r="286" spans="27:29" ht="14.25">
      <c r="AA286" s="25" t="s">
        <v>73</v>
      </c>
      <c r="AB286" s="25" t="s">
        <v>16</v>
      </c>
      <c r="AC286" s="25">
        <v>620</v>
      </c>
    </row>
    <row r="287" spans="27:29" ht="14.25">
      <c r="AA287" s="25" t="s">
        <v>122</v>
      </c>
      <c r="AB287" s="25" t="s">
        <v>16</v>
      </c>
      <c r="AC287" s="25">
        <v>618</v>
      </c>
    </row>
    <row r="288" spans="27:29" ht="14.25">
      <c r="AA288" s="25" t="s">
        <v>161</v>
      </c>
      <c r="AB288" s="25" t="s">
        <v>16</v>
      </c>
      <c r="AC288" s="25">
        <v>703</v>
      </c>
    </row>
    <row r="289" spans="27:29" ht="14.25">
      <c r="AA289" s="25" t="s">
        <v>199</v>
      </c>
      <c r="AB289" s="25" t="s">
        <v>16</v>
      </c>
      <c r="AC289" s="25">
        <v>617</v>
      </c>
    </row>
    <row r="290" spans="27:29" ht="14.25">
      <c r="AA290" s="25" t="s">
        <v>236</v>
      </c>
      <c r="AB290" s="25" t="s">
        <v>16</v>
      </c>
      <c r="AC290" s="25">
        <v>670</v>
      </c>
    </row>
    <row r="291" spans="27:29" ht="14.25">
      <c r="AA291" s="25" t="s">
        <v>270</v>
      </c>
      <c r="AB291" s="25" t="s">
        <v>16</v>
      </c>
      <c r="AC291" s="25">
        <v>619</v>
      </c>
    </row>
    <row r="292" spans="27:29" ht="14.25">
      <c r="AA292" s="25" t="s">
        <v>298</v>
      </c>
      <c r="AB292" s="25" t="s">
        <v>16</v>
      </c>
      <c r="AC292" s="25">
        <v>616</v>
      </c>
    </row>
    <row r="293" spans="27:29" ht="14.25">
      <c r="AA293" s="25" t="s">
        <v>74</v>
      </c>
      <c r="AB293" s="25" t="s">
        <v>17</v>
      </c>
      <c r="AC293" s="25">
        <v>200</v>
      </c>
    </row>
    <row r="294" spans="27:29" ht="14.25">
      <c r="AA294" s="25" t="s">
        <v>123</v>
      </c>
      <c r="AB294" s="25" t="s">
        <v>17</v>
      </c>
      <c r="AC294" s="25">
        <v>202</v>
      </c>
    </row>
    <row r="295" spans="27:29" ht="14.25">
      <c r="AA295" s="24" t="s">
        <v>162</v>
      </c>
      <c r="AB295" s="24" t="s">
        <v>17</v>
      </c>
      <c r="AC295" s="24">
        <v>201</v>
      </c>
    </row>
    <row r="296" spans="27:29" ht="14.25">
      <c r="AA296" s="24" t="s">
        <v>200</v>
      </c>
      <c r="AB296" s="24" t="s">
        <v>17</v>
      </c>
      <c r="AC296" s="24">
        <v>180</v>
      </c>
    </row>
    <row r="297" spans="27:29" ht="14.25">
      <c r="AA297" s="24" t="s">
        <v>237</v>
      </c>
      <c r="AB297" s="24" t="s">
        <v>17</v>
      </c>
      <c r="AC297" s="24">
        <v>182</v>
      </c>
    </row>
    <row r="298" spans="27:29" ht="14.25">
      <c r="AA298" s="25" t="s">
        <v>271</v>
      </c>
      <c r="AB298" s="25" t="s">
        <v>17</v>
      </c>
      <c r="AC298" s="25">
        <v>181</v>
      </c>
    </row>
    <row r="299" spans="27:29" ht="14.25">
      <c r="AA299" s="25" t="s">
        <v>299</v>
      </c>
      <c r="AB299" s="25" t="s">
        <v>17</v>
      </c>
      <c r="AC299" s="25">
        <v>183</v>
      </c>
    </row>
    <row r="300" spans="27:29" ht="14.25">
      <c r="AA300" s="25" t="s">
        <v>324</v>
      </c>
      <c r="AB300" s="25" t="s">
        <v>17</v>
      </c>
      <c r="AC300" s="25">
        <v>184</v>
      </c>
    </row>
    <row r="301" spans="27:29" ht="14.25">
      <c r="AA301" s="25" t="s">
        <v>349</v>
      </c>
      <c r="AB301" s="25" t="s">
        <v>17</v>
      </c>
      <c r="AC301" s="25">
        <v>185</v>
      </c>
    </row>
    <row r="302" spans="27:29" ht="14.25">
      <c r="AA302" s="25" t="s">
        <v>374</v>
      </c>
      <c r="AB302" s="25" t="s">
        <v>17</v>
      </c>
      <c r="AC302" s="25">
        <v>186</v>
      </c>
    </row>
    <row r="303" spans="27:29" ht="14.25">
      <c r="AA303" s="25" t="s">
        <v>394</v>
      </c>
      <c r="AB303" s="25" t="s">
        <v>17</v>
      </c>
      <c r="AC303" s="25">
        <v>198</v>
      </c>
    </row>
    <row r="304" spans="27:29" ht="14.25">
      <c r="AA304" s="25" t="s">
        <v>412</v>
      </c>
      <c r="AB304" s="25" t="s">
        <v>17</v>
      </c>
      <c r="AC304" s="25">
        <v>190</v>
      </c>
    </row>
    <row r="305" spans="27:29" ht="14.25">
      <c r="AA305" s="25" t="s">
        <v>429</v>
      </c>
      <c r="AB305" s="25" t="s">
        <v>17</v>
      </c>
      <c r="AC305" s="25">
        <v>191</v>
      </c>
    </row>
    <row r="306" spans="27:29" ht="14.25">
      <c r="AA306" s="25" t="s">
        <v>446</v>
      </c>
      <c r="AB306" s="25" t="s">
        <v>17</v>
      </c>
      <c r="AC306" s="25">
        <v>192</v>
      </c>
    </row>
    <row r="307" spans="27:29" ht="14.25">
      <c r="AA307" s="25" t="s">
        <v>462</v>
      </c>
      <c r="AB307" s="25" t="s">
        <v>17</v>
      </c>
      <c r="AC307" s="25">
        <v>193</v>
      </c>
    </row>
    <row r="308" spans="27:29" ht="14.25">
      <c r="AA308" s="25" t="s">
        <v>477</v>
      </c>
      <c r="AB308" s="25" t="s">
        <v>17</v>
      </c>
      <c r="AC308" s="25">
        <v>187</v>
      </c>
    </row>
    <row r="309" spans="27:29" ht="14.25">
      <c r="AA309" s="25" t="s">
        <v>492</v>
      </c>
      <c r="AB309" s="25" t="s">
        <v>17</v>
      </c>
      <c r="AC309" s="25">
        <v>194</v>
      </c>
    </row>
    <row r="310" spans="27:29" ht="14.25">
      <c r="AA310" s="25" t="s">
        <v>506</v>
      </c>
      <c r="AB310" s="25" t="s">
        <v>17</v>
      </c>
      <c r="AC310" s="25">
        <v>195</v>
      </c>
    </row>
    <row r="311" spans="27:29" ht="14.25">
      <c r="AA311" s="25" t="s">
        <v>519</v>
      </c>
      <c r="AB311" s="25" t="s">
        <v>17</v>
      </c>
      <c r="AC311" s="25">
        <v>199</v>
      </c>
    </row>
    <row r="312" spans="27:29" ht="14.25">
      <c r="AA312" s="25" t="s">
        <v>532</v>
      </c>
      <c r="AB312" s="25" t="s">
        <v>17</v>
      </c>
      <c r="AC312" s="25">
        <v>196</v>
      </c>
    </row>
    <row r="313" spans="27:29" ht="14.25">
      <c r="AA313" s="25" t="s">
        <v>545</v>
      </c>
      <c r="AB313" s="25" t="s">
        <v>17</v>
      </c>
      <c r="AC313" s="25">
        <v>188</v>
      </c>
    </row>
    <row r="314" spans="27:29" ht="14.25">
      <c r="AA314" s="25" t="s">
        <v>558</v>
      </c>
      <c r="AB314" s="25" t="s">
        <v>17</v>
      </c>
      <c r="AC314" s="25">
        <v>189</v>
      </c>
    </row>
    <row r="315" spans="27:29" ht="14.25">
      <c r="AA315" s="25" t="s">
        <v>569</v>
      </c>
      <c r="AB315" s="25" t="s">
        <v>17</v>
      </c>
      <c r="AC315" s="25">
        <v>177</v>
      </c>
    </row>
    <row r="316" spans="27:29" ht="14.25">
      <c r="AA316" s="25" t="s">
        <v>580</v>
      </c>
      <c r="AB316" s="25" t="s">
        <v>17</v>
      </c>
      <c r="AC316" s="25">
        <v>197</v>
      </c>
    </row>
    <row r="317" spans="27:29" ht="14.25">
      <c r="AA317" s="25" t="s">
        <v>591</v>
      </c>
      <c r="AB317" s="25" t="s">
        <v>17</v>
      </c>
      <c r="AC317" s="25">
        <v>179</v>
      </c>
    </row>
    <row r="318" spans="27:29" ht="14.25">
      <c r="AA318" s="25" t="s">
        <v>602</v>
      </c>
      <c r="AB318" s="25" t="s">
        <v>17</v>
      </c>
      <c r="AC318" s="25">
        <v>178</v>
      </c>
    </row>
    <row r="319" spans="27:29" ht="14.25">
      <c r="AA319" s="25" t="s">
        <v>611</v>
      </c>
      <c r="AB319" s="25" t="s">
        <v>17</v>
      </c>
      <c r="AC319" s="25">
        <v>203</v>
      </c>
    </row>
    <row r="320" spans="27:29" ht="14.25">
      <c r="AA320" s="25" t="s">
        <v>75</v>
      </c>
      <c r="AB320" s="25" t="s">
        <v>820</v>
      </c>
      <c r="AC320" s="25">
        <v>704</v>
      </c>
    </row>
    <row r="321" spans="27:29" ht="14.25">
      <c r="AA321" s="25" t="s">
        <v>124</v>
      </c>
      <c r="AB321" s="25" t="s">
        <v>820</v>
      </c>
      <c r="AC321" s="25">
        <v>204</v>
      </c>
    </row>
    <row r="322" spans="27:29" ht="14.25">
      <c r="AA322" s="25" t="s">
        <v>163</v>
      </c>
      <c r="AB322" s="25" t="s">
        <v>820</v>
      </c>
      <c r="AC322" s="25">
        <v>672</v>
      </c>
    </row>
    <row r="323" spans="27:29" ht="14.25">
      <c r="AA323" s="25" t="s">
        <v>201</v>
      </c>
      <c r="AB323" s="25" t="s">
        <v>820</v>
      </c>
      <c r="AC323" s="25">
        <v>205</v>
      </c>
    </row>
    <row r="324" spans="27:29" ht="14.25">
      <c r="AA324" s="25" t="s">
        <v>238</v>
      </c>
      <c r="AB324" s="25" t="s">
        <v>820</v>
      </c>
      <c r="AC324" s="25">
        <v>206</v>
      </c>
    </row>
    <row r="325" spans="27:29" ht="14.25">
      <c r="AA325" s="25" t="s">
        <v>77</v>
      </c>
      <c r="AB325" s="25" t="s">
        <v>819</v>
      </c>
      <c r="AC325" s="25">
        <v>756</v>
      </c>
    </row>
    <row r="326" spans="27:29" ht="14.25">
      <c r="AA326" s="25" t="s">
        <v>80</v>
      </c>
      <c r="AB326" s="25" t="s">
        <v>818</v>
      </c>
      <c r="AC326" s="25">
        <v>207</v>
      </c>
    </row>
    <row r="327" spans="27:29" ht="14.25">
      <c r="AA327" s="25" t="s">
        <v>125</v>
      </c>
      <c r="AB327" s="25" t="s">
        <v>818</v>
      </c>
      <c r="AC327" s="25">
        <v>264</v>
      </c>
    </row>
    <row r="328" spans="27:29" ht="14.25">
      <c r="AA328" s="25" t="s">
        <v>164</v>
      </c>
      <c r="AB328" s="25" t="s">
        <v>818</v>
      </c>
      <c r="AC328" s="25">
        <v>667</v>
      </c>
    </row>
    <row r="329" spans="27:29" ht="14.25">
      <c r="AA329" s="25" t="s">
        <v>202</v>
      </c>
      <c r="AB329" s="25" t="s">
        <v>818</v>
      </c>
      <c r="AC329" s="25">
        <v>208</v>
      </c>
    </row>
    <row r="330" spans="27:29" ht="14.25">
      <c r="AA330" s="25" t="s">
        <v>239</v>
      </c>
      <c r="AB330" s="25" t="s">
        <v>818</v>
      </c>
      <c r="AC330" s="25">
        <v>209</v>
      </c>
    </row>
    <row r="331" spans="27:29" ht="14.25">
      <c r="AA331" s="25" t="s">
        <v>273</v>
      </c>
      <c r="AB331" s="25" t="s">
        <v>818</v>
      </c>
      <c r="AC331" s="25">
        <v>210</v>
      </c>
    </row>
    <row r="332" spans="27:29" ht="14.25">
      <c r="AA332" s="25" t="s">
        <v>300</v>
      </c>
      <c r="AB332" s="25" t="s">
        <v>818</v>
      </c>
      <c r="AC332" s="25">
        <v>211</v>
      </c>
    </row>
    <row r="333" spans="27:29" ht="14.25">
      <c r="AA333" s="25" t="s">
        <v>325</v>
      </c>
      <c r="AB333" s="25" t="s">
        <v>818</v>
      </c>
      <c r="AC333" s="25">
        <v>688</v>
      </c>
    </row>
    <row r="334" spans="27:29" ht="14.25">
      <c r="AA334" s="25" t="s">
        <v>350</v>
      </c>
      <c r="AB334" s="25" t="s">
        <v>818</v>
      </c>
      <c r="AC334" s="25">
        <v>212</v>
      </c>
    </row>
    <row r="335" spans="27:29" ht="14.25">
      <c r="AA335" s="25" t="s">
        <v>375</v>
      </c>
      <c r="AB335" s="25" t="s">
        <v>818</v>
      </c>
      <c r="AC335" s="25">
        <v>213</v>
      </c>
    </row>
    <row r="336" spans="27:29" ht="14.25">
      <c r="AA336" s="25" t="s">
        <v>395</v>
      </c>
      <c r="AB336" s="25" t="s">
        <v>818</v>
      </c>
      <c r="AC336" s="25">
        <v>214</v>
      </c>
    </row>
    <row r="337" spans="27:29" ht="14.25">
      <c r="AA337" s="25" t="s">
        <v>413</v>
      </c>
      <c r="AB337" s="25" t="s">
        <v>818</v>
      </c>
      <c r="AC337" s="25">
        <v>679</v>
      </c>
    </row>
    <row r="338" spans="27:29" ht="14.25">
      <c r="AA338" s="25" t="s">
        <v>430</v>
      </c>
      <c r="AB338" s="25" t="s">
        <v>818</v>
      </c>
      <c r="AC338" s="25">
        <v>215</v>
      </c>
    </row>
    <row r="339" spans="27:29" ht="14.25">
      <c r="AA339" s="25" t="s">
        <v>447</v>
      </c>
      <c r="AB339" s="25" t="s">
        <v>818</v>
      </c>
      <c r="AC339" s="25">
        <v>690</v>
      </c>
    </row>
    <row r="340" spans="27:29" ht="14.25">
      <c r="AA340" s="25" t="s">
        <v>463</v>
      </c>
      <c r="AB340" s="25" t="s">
        <v>818</v>
      </c>
      <c r="AC340" s="25">
        <v>216</v>
      </c>
    </row>
    <row r="341" spans="27:29" ht="14.25">
      <c r="AA341" s="25" t="s">
        <v>478</v>
      </c>
      <c r="AB341" s="25" t="s">
        <v>818</v>
      </c>
      <c r="AC341" s="25">
        <v>217</v>
      </c>
    </row>
    <row r="342" spans="27:29" ht="14.25">
      <c r="AA342" s="25" t="s">
        <v>493</v>
      </c>
      <c r="AB342" s="25" t="s">
        <v>818</v>
      </c>
      <c r="AC342" s="25">
        <v>218</v>
      </c>
    </row>
    <row r="343" spans="27:29" ht="14.25">
      <c r="AA343" s="25" t="s">
        <v>507</v>
      </c>
      <c r="AB343" s="25" t="s">
        <v>818</v>
      </c>
      <c r="AC343" s="25">
        <v>219</v>
      </c>
    </row>
    <row r="344" spans="27:29" ht="14.25">
      <c r="AA344" s="25" t="s">
        <v>520</v>
      </c>
      <c r="AB344" s="25" t="s">
        <v>818</v>
      </c>
      <c r="AC344" s="25">
        <v>241</v>
      </c>
    </row>
    <row r="345" spans="27:29" ht="14.25">
      <c r="AA345" s="25" t="s">
        <v>533</v>
      </c>
      <c r="AB345" s="25" t="s">
        <v>818</v>
      </c>
      <c r="AC345" s="25">
        <v>242</v>
      </c>
    </row>
    <row r="346" spans="27:29" ht="14.25">
      <c r="AA346" s="25" t="s">
        <v>546</v>
      </c>
      <c r="AB346" s="25" t="s">
        <v>818</v>
      </c>
      <c r="AC346" s="25">
        <v>243</v>
      </c>
    </row>
    <row r="347" spans="27:29" ht="14.25">
      <c r="AA347" s="25" t="s">
        <v>559</v>
      </c>
      <c r="AB347" s="25" t="s">
        <v>818</v>
      </c>
      <c r="AC347" s="25">
        <v>244</v>
      </c>
    </row>
    <row r="348" spans="27:29" ht="14.25">
      <c r="AA348" s="25" t="s">
        <v>570</v>
      </c>
      <c r="AB348" s="25" t="s">
        <v>818</v>
      </c>
      <c r="AC348" s="25">
        <v>245</v>
      </c>
    </row>
    <row r="349" spans="27:29" ht="14.25">
      <c r="AA349" s="25" t="s">
        <v>581</v>
      </c>
      <c r="AB349" s="25" t="s">
        <v>818</v>
      </c>
      <c r="AC349" s="25">
        <v>246</v>
      </c>
    </row>
    <row r="350" spans="27:29" ht="14.25">
      <c r="AA350" s="25" t="s">
        <v>592</v>
      </c>
      <c r="AB350" s="25" t="s">
        <v>818</v>
      </c>
      <c r="AC350" s="25">
        <v>248</v>
      </c>
    </row>
    <row r="351" spans="27:29" ht="14.25">
      <c r="AA351" s="25" t="s">
        <v>603</v>
      </c>
      <c r="AB351" s="25" t="s">
        <v>818</v>
      </c>
      <c r="AC351" s="25">
        <v>249</v>
      </c>
    </row>
    <row r="352" spans="27:29" ht="14.25">
      <c r="AA352" s="25" t="s">
        <v>612</v>
      </c>
      <c r="AB352" s="25" t="s">
        <v>818</v>
      </c>
      <c r="AC352" s="25">
        <v>250</v>
      </c>
    </row>
    <row r="353" spans="27:29" ht="14.25">
      <c r="AA353" s="25" t="s">
        <v>620</v>
      </c>
      <c r="AB353" s="25" t="s">
        <v>818</v>
      </c>
      <c r="AC353" s="25">
        <v>251</v>
      </c>
    </row>
    <row r="354" spans="27:29" ht="14.25">
      <c r="AA354" s="25" t="s">
        <v>627</v>
      </c>
      <c r="AB354" s="25" t="s">
        <v>818</v>
      </c>
      <c r="AC354" s="25">
        <v>252</v>
      </c>
    </row>
    <row r="355" spans="27:29" ht="14.25">
      <c r="AA355" s="25" t="s">
        <v>634</v>
      </c>
      <c r="AB355" s="25" t="s">
        <v>818</v>
      </c>
      <c r="AC355" s="25">
        <v>253</v>
      </c>
    </row>
    <row r="356" spans="27:29" ht="14.25">
      <c r="AA356" s="25" t="s">
        <v>641</v>
      </c>
      <c r="AB356" s="25" t="s">
        <v>818</v>
      </c>
      <c r="AC356" s="25">
        <v>254</v>
      </c>
    </row>
    <row r="357" spans="27:29" ht="14.25">
      <c r="AA357" s="25" t="s">
        <v>79</v>
      </c>
      <c r="AB357" s="25" t="s">
        <v>818</v>
      </c>
      <c r="AC357" s="25">
        <v>220</v>
      </c>
    </row>
    <row r="358" spans="27:29" ht="14.25">
      <c r="AA358" s="25" t="s">
        <v>652</v>
      </c>
      <c r="AB358" s="25" t="s">
        <v>818</v>
      </c>
      <c r="AC358" s="25">
        <v>673</v>
      </c>
    </row>
    <row r="359" spans="27:29" ht="14.25">
      <c r="AA359" s="25" t="s">
        <v>656</v>
      </c>
      <c r="AB359" s="25" t="s">
        <v>818</v>
      </c>
      <c r="AC359" s="25">
        <v>696</v>
      </c>
    </row>
    <row r="360" spans="27:29" ht="14.25">
      <c r="AA360" s="25" t="s">
        <v>660</v>
      </c>
      <c r="AB360" s="25" t="s">
        <v>818</v>
      </c>
      <c r="AC360" s="25">
        <v>221</v>
      </c>
    </row>
    <row r="361" spans="27:29" ht="14.25">
      <c r="AA361" s="25" t="s">
        <v>664</v>
      </c>
      <c r="AB361" s="25" t="s">
        <v>818</v>
      </c>
      <c r="AC361" s="25">
        <v>755</v>
      </c>
    </row>
    <row r="362" spans="27:29" ht="14.25">
      <c r="AA362" s="25" t="s">
        <v>668</v>
      </c>
      <c r="AB362" s="25" t="s">
        <v>818</v>
      </c>
      <c r="AC362" s="25">
        <v>739</v>
      </c>
    </row>
    <row r="363" spans="27:29" ht="14.25">
      <c r="AA363" s="25" t="s">
        <v>668</v>
      </c>
      <c r="AB363" s="25" t="s">
        <v>818</v>
      </c>
      <c r="AC363" s="25">
        <v>741</v>
      </c>
    </row>
    <row r="364" spans="27:29" ht="14.25">
      <c r="AA364" s="25" t="s">
        <v>675</v>
      </c>
      <c r="AB364" s="25" t="s">
        <v>818</v>
      </c>
      <c r="AC364" s="25">
        <v>224</v>
      </c>
    </row>
    <row r="365" spans="27:29" ht="14.25">
      <c r="AA365" s="25" t="s">
        <v>679</v>
      </c>
      <c r="AB365" s="25" t="s">
        <v>818</v>
      </c>
      <c r="AC365" s="25">
        <v>669</v>
      </c>
    </row>
    <row r="366" spans="27:29" ht="14.25">
      <c r="AA366" s="25" t="s">
        <v>683</v>
      </c>
      <c r="AB366" s="25" t="s">
        <v>818</v>
      </c>
      <c r="AC366" s="25">
        <v>668</v>
      </c>
    </row>
    <row r="367" spans="27:29" ht="14.25">
      <c r="AA367" s="25" t="s">
        <v>687</v>
      </c>
      <c r="AB367" s="25" t="s">
        <v>818</v>
      </c>
      <c r="AC367" s="25">
        <v>222</v>
      </c>
    </row>
    <row r="368" spans="27:29" ht="14.25">
      <c r="AA368" s="25" t="s">
        <v>690</v>
      </c>
      <c r="AB368" s="25" t="s">
        <v>818</v>
      </c>
      <c r="AC368" s="25">
        <v>223</v>
      </c>
    </row>
    <row r="369" spans="27:29" ht="14.25">
      <c r="AA369" s="25" t="s">
        <v>693</v>
      </c>
      <c r="AB369" s="25" t="s">
        <v>818</v>
      </c>
      <c r="AC369" s="25">
        <v>671</v>
      </c>
    </row>
    <row r="370" spans="27:29" ht="14.25">
      <c r="AA370" s="25" t="s">
        <v>696</v>
      </c>
      <c r="AB370" s="25" t="s">
        <v>818</v>
      </c>
      <c r="AC370" s="25">
        <v>225</v>
      </c>
    </row>
    <row r="371" spans="27:29" ht="14.25">
      <c r="AA371" s="25" t="s">
        <v>699</v>
      </c>
      <c r="AB371" s="25" t="s">
        <v>818</v>
      </c>
      <c r="AC371" s="25">
        <v>752</v>
      </c>
    </row>
    <row r="372" spans="27:29" ht="14.25">
      <c r="AA372" s="25" t="s">
        <v>702</v>
      </c>
      <c r="AB372" s="25" t="s">
        <v>818</v>
      </c>
      <c r="AC372" s="25">
        <v>695</v>
      </c>
    </row>
    <row r="373" spans="27:29" ht="14.25">
      <c r="AA373" s="25" t="s">
        <v>708</v>
      </c>
      <c r="AB373" s="25" t="s">
        <v>818</v>
      </c>
      <c r="AC373" s="25">
        <v>226</v>
      </c>
    </row>
    <row r="374" spans="27:29" ht="14.25">
      <c r="AA374" s="25" t="s">
        <v>711</v>
      </c>
      <c r="AB374" s="25" t="s">
        <v>818</v>
      </c>
      <c r="AC374" s="25">
        <v>227</v>
      </c>
    </row>
    <row r="375" spans="27:29" ht="14.25">
      <c r="AA375" s="25" t="s">
        <v>713</v>
      </c>
      <c r="AB375" s="25" t="s">
        <v>818</v>
      </c>
      <c r="AC375" s="25">
        <v>768</v>
      </c>
    </row>
    <row r="376" spans="27:29" ht="14.25">
      <c r="AA376" s="25" t="s">
        <v>715</v>
      </c>
      <c r="AB376" s="25" t="s">
        <v>818</v>
      </c>
      <c r="AC376" s="25">
        <v>228</v>
      </c>
    </row>
    <row r="377" spans="27:29" ht="14.25">
      <c r="AA377" s="25" t="s">
        <v>165</v>
      </c>
      <c r="AB377" s="25" t="s">
        <v>818</v>
      </c>
      <c r="AC377" s="25">
        <v>687</v>
      </c>
    </row>
    <row r="378" spans="27:29" ht="14.25">
      <c r="AA378" s="25" t="s">
        <v>718</v>
      </c>
      <c r="AB378" s="25" t="s">
        <v>818</v>
      </c>
      <c r="AC378" s="25">
        <v>229</v>
      </c>
    </row>
    <row r="379" spans="27:29" ht="14.25">
      <c r="AA379" s="25" t="s">
        <v>720</v>
      </c>
      <c r="AB379" s="25" t="s">
        <v>818</v>
      </c>
      <c r="AC379" s="25">
        <v>230</v>
      </c>
    </row>
    <row r="380" spans="27:29" ht="14.25">
      <c r="AA380" s="25" t="s">
        <v>722</v>
      </c>
      <c r="AB380" s="25" t="s">
        <v>818</v>
      </c>
      <c r="AC380" s="25">
        <v>231</v>
      </c>
    </row>
    <row r="381" spans="27:29" ht="14.25">
      <c r="AA381" s="25" t="s">
        <v>724</v>
      </c>
      <c r="AB381" s="25" t="s">
        <v>818</v>
      </c>
      <c r="AC381" s="25">
        <v>733</v>
      </c>
    </row>
    <row r="382" spans="27:29" ht="14.25">
      <c r="AA382" s="25" t="s">
        <v>216</v>
      </c>
      <c r="AB382" s="25" t="s">
        <v>818</v>
      </c>
      <c r="AC382" s="25">
        <v>685</v>
      </c>
    </row>
    <row r="383" spans="27:29" ht="14.25">
      <c r="AA383" s="25" t="s">
        <v>727</v>
      </c>
      <c r="AB383" s="25" t="s">
        <v>818</v>
      </c>
      <c r="AC383" s="25">
        <v>247</v>
      </c>
    </row>
    <row r="384" spans="27:29" ht="14.25">
      <c r="AA384" s="25" t="s">
        <v>729</v>
      </c>
      <c r="AB384" s="25" t="s">
        <v>818</v>
      </c>
      <c r="AC384" s="25">
        <v>233</v>
      </c>
    </row>
    <row r="385" spans="27:29" ht="14.25">
      <c r="AA385" s="25" t="s">
        <v>731</v>
      </c>
      <c r="AB385" s="25" t="s">
        <v>818</v>
      </c>
      <c r="AC385" s="25">
        <v>666</v>
      </c>
    </row>
    <row r="386" spans="27:29" ht="14.25">
      <c r="AA386" s="25" t="s">
        <v>733</v>
      </c>
      <c r="AB386" s="25" t="s">
        <v>818</v>
      </c>
      <c r="AC386" s="25">
        <v>689</v>
      </c>
    </row>
    <row r="387" spans="27:29" ht="14.25">
      <c r="AA387" s="25" t="s">
        <v>735</v>
      </c>
      <c r="AB387" s="25" t="s">
        <v>818</v>
      </c>
      <c r="AC387" s="25">
        <v>235</v>
      </c>
    </row>
    <row r="388" spans="27:29" ht="14.25">
      <c r="AA388" s="25" t="s">
        <v>737</v>
      </c>
      <c r="AB388" s="25" t="s">
        <v>818</v>
      </c>
      <c r="AC388" s="25">
        <v>234</v>
      </c>
    </row>
    <row r="389" spans="27:29" ht="14.25">
      <c r="AA389" s="25" t="s">
        <v>739</v>
      </c>
      <c r="AB389" s="25" t="s">
        <v>818</v>
      </c>
      <c r="AC389" s="25">
        <v>674</v>
      </c>
    </row>
    <row r="390" spans="27:29" ht="14.25">
      <c r="AA390" s="25" t="s">
        <v>741</v>
      </c>
      <c r="AB390" s="25" t="s">
        <v>818</v>
      </c>
      <c r="AC390" s="25">
        <v>691</v>
      </c>
    </row>
    <row r="391" spans="27:29" ht="14.25">
      <c r="AA391" s="25" t="s">
        <v>743</v>
      </c>
      <c r="AB391" s="25" t="s">
        <v>818</v>
      </c>
      <c r="AC391" s="25">
        <v>236</v>
      </c>
    </row>
    <row r="392" spans="27:29" ht="14.25">
      <c r="AA392" s="25" t="s">
        <v>745</v>
      </c>
      <c r="AB392" s="25" t="s">
        <v>818</v>
      </c>
      <c r="AC392" s="25">
        <v>237</v>
      </c>
    </row>
    <row r="393" spans="27:29" ht="14.25">
      <c r="AA393" s="25" t="s">
        <v>747</v>
      </c>
      <c r="AB393" s="25" t="s">
        <v>818</v>
      </c>
      <c r="AC393" s="25">
        <v>735</v>
      </c>
    </row>
    <row r="394" spans="27:29" ht="14.25">
      <c r="AA394" s="25" t="s">
        <v>749</v>
      </c>
      <c r="AB394" s="25" t="s">
        <v>818</v>
      </c>
      <c r="AC394" s="25">
        <v>238</v>
      </c>
    </row>
    <row r="395" spans="27:29" ht="14.25">
      <c r="AA395" s="25" t="s">
        <v>751</v>
      </c>
      <c r="AB395" s="25" t="s">
        <v>818</v>
      </c>
      <c r="AC395" s="25">
        <v>675</v>
      </c>
    </row>
    <row r="396" spans="27:29" ht="14.25">
      <c r="AA396" s="25" t="s">
        <v>753</v>
      </c>
      <c r="AB396" s="25" t="s">
        <v>818</v>
      </c>
      <c r="AC396" s="25">
        <v>665</v>
      </c>
    </row>
    <row r="397" spans="27:29" ht="14.25">
      <c r="AA397" s="25" t="s">
        <v>755</v>
      </c>
      <c r="AB397" s="25" t="s">
        <v>818</v>
      </c>
      <c r="AC397" s="25">
        <v>239</v>
      </c>
    </row>
    <row r="398" spans="27:29" ht="14.25">
      <c r="AA398" s="25" t="s">
        <v>757</v>
      </c>
      <c r="AB398" s="25" t="s">
        <v>818</v>
      </c>
      <c r="AC398" s="25">
        <v>240</v>
      </c>
    </row>
    <row r="399" spans="27:29" ht="14.25">
      <c r="AA399" s="25" t="s">
        <v>81</v>
      </c>
      <c r="AB399" s="25" t="s">
        <v>817</v>
      </c>
      <c r="AC399" s="25">
        <v>263</v>
      </c>
    </row>
    <row r="400" spans="27:29" ht="14.25">
      <c r="AA400" s="25" t="s">
        <v>126</v>
      </c>
      <c r="AB400" s="25" t="s">
        <v>817</v>
      </c>
      <c r="AC400" s="25">
        <v>261</v>
      </c>
    </row>
    <row r="401" spans="27:29" ht="14.25">
      <c r="AA401" s="25" t="s">
        <v>165</v>
      </c>
      <c r="AB401" s="25" t="s">
        <v>817</v>
      </c>
      <c r="AC401" s="25">
        <v>259</v>
      </c>
    </row>
    <row r="402" spans="27:29" ht="14.25">
      <c r="AA402" s="25" t="s">
        <v>203</v>
      </c>
      <c r="AB402" s="25" t="s">
        <v>817</v>
      </c>
      <c r="AC402" s="25">
        <v>260</v>
      </c>
    </row>
    <row r="403" spans="27:29" ht="14.25">
      <c r="AA403" s="25" t="s">
        <v>240</v>
      </c>
      <c r="AB403" s="25" t="s">
        <v>817</v>
      </c>
      <c r="AC403" s="25">
        <v>262</v>
      </c>
    </row>
    <row r="404" spans="27:29" ht="14.25">
      <c r="AA404" s="25" t="s">
        <v>274</v>
      </c>
      <c r="AB404" s="25" t="s">
        <v>817</v>
      </c>
      <c r="AC404" s="25">
        <v>232</v>
      </c>
    </row>
    <row r="405" spans="27:29" ht="14.25">
      <c r="AA405" s="25" t="s">
        <v>301</v>
      </c>
      <c r="AB405" s="25" t="s">
        <v>817</v>
      </c>
      <c r="AC405" s="25">
        <v>265</v>
      </c>
    </row>
    <row r="406" spans="27:29" ht="14.25">
      <c r="AA406" s="25" t="s">
        <v>326</v>
      </c>
      <c r="AB406" s="25" t="s">
        <v>817</v>
      </c>
      <c r="AC406" s="25">
        <v>258</v>
      </c>
    </row>
    <row r="407" spans="27:29" ht="14.25">
      <c r="AA407" s="25" t="s">
        <v>351</v>
      </c>
      <c r="AB407" s="25" t="s">
        <v>817</v>
      </c>
      <c r="AC407" s="25">
        <v>255</v>
      </c>
    </row>
    <row r="408" spans="27:29" ht="14.25">
      <c r="AA408" s="25" t="s">
        <v>376</v>
      </c>
      <c r="AB408" s="25" t="s">
        <v>817</v>
      </c>
      <c r="AC408" s="25">
        <v>256</v>
      </c>
    </row>
    <row r="409" spans="27:29" ht="14.25">
      <c r="AA409" s="25" t="s">
        <v>82</v>
      </c>
      <c r="AB409" s="25" t="s">
        <v>816</v>
      </c>
      <c r="AC409" s="25">
        <v>266</v>
      </c>
    </row>
    <row r="410" spans="27:29" ht="14.25">
      <c r="AA410" s="25" t="s">
        <v>127</v>
      </c>
      <c r="AB410" s="25" t="s">
        <v>816</v>
      </c>
      <c r="AC410" s="25">
        <v>267</v>
      </c>
    </row>
    <row r="411" spans="27:29" ht="14.25">
      <c r="AA411" s="25" t="s">
        <v>166</v>
      </c>
      <c r="AB411" s="25" t="s">
        <v>816</v>
      </c>
      <c r="AC411" s="25">
        <v>268</v>
      </c>
    </row>
    <row r="412" spans="27:29" ht="14.25">
      <c r="AA412" s="25" t="s">
        <v>204</v>
      </c>
      <c r="AB412" s="25" t="s">
        <v>816</v>
      </c>
      <c r="AC412" s="25">
        <v>269</v>
      </c>
    </row>
    <row r="413" spans="27:29" ht="14.25">
      <c r="AA413" s="25" t="s">
        <v>241</v>
      </c>
      <c r="AB413" s="25" t="s">
        <v>816</v>
      </c>
      <c r="AC413" s="25">
        <v>734</v>
      </c>
    </row>
    <row r="414" spans="27:29" ht="14.25">
      <c r="AA414" s="25" t="s">
        <v>275</v>
      </c>
      <c r="AB414" s="25" t="s">
        <v>816</v>
      </c>
      <c r="AC414" s="25">
        <v>270</v>
      </c>
    </row>
    <row r="415" spans="27:29" ht="14.25">
      <c r="AA415" s="25" t="s">
        <v>302</v>
      </c>
      <c r="AB415" s="25" t="s">
        <v>816</v>
      </c>
      <c r="AC415" s="25">
        <v>271</v>
      </c>
    </row>
    <row r="416" spans="27:29" ht="14.25">
      <c r="AA416" s="25" t="s">
        <v>327</v>
      </c>
      <c r="AB416" s="25" t="s">
        <v>816</v>
      </c>
      <c r="AC416" s="25">
        <v>747</v>
      </c>
    </row>
    <row r="417" spans="27:29" ht="14.25">
      <c r="AA417" s="25" t="s">
        <v>352</v>
      </c>
      <c r="AB417" s="25" t="s">
        <v>816</v>
      </c>
      <c r="AC417" s="25">
        <v>272</v>
      </c>
    </row>
    <row r="418" spans="27:29" ht="14.25">
      <c r="AA418" s="25" t="s">
        <v>377</v>
      </c>
      <c r="AB418" s="25" t="s">
        <v>816</v>
      </c>
      <c r="AC418" s="25">
        <v>273</v>
      </c>
    </row>
    <row r="419" spans="27:29" ht="14.25">
      <c r="AA419" s="25" t="s">
        <v>396</v>
      </c>
      <c r="AB419" s="25" t="s">
        <v>816</v>
      </c>
      <c r="AC419" s="25">
        <v>649</v>
      </c>
    </row>
    <row r="420" spans="27:29" ht="14.25">
      <c r="AA420" s="25" t="s">
        <v>414</v>
      </c>
      <c r="AB420" s="25" t="s">
        <v>816</v>
      </c>
      <c r="AC420" s="25">
        <v>723</v>
      </c>
    </row>
    <row r="421" spans="27:29" ht="14.25">
      <c r="AA421" s="25" t="s">
        <v>431</v>
      </c>
      <c r="AB421" s="25" t="s">
        <v>816</v>
      </c>
      <c r="AC421" s="25">
        <v>748</v>
      </c>
    </row>
    <row r="422" spans="27:29" ht="14.25">
      <c r="AA422" s="25" t="s">
        <v>448</v>
      </c>
      <c r="AB422" s="25" t="s">
        <v>816</v>
      </c>
      <c r="AC422" s="25">
        <v>720</v>
      </c>
    </row>
    <row r="423" spans="27:29" ht="14.25">
      <c r="AA423" s="25" t="s">
        <v>464</v>
      </c>
      <c r="AB423" s="25" t="s">
        <v>816</v>
      </c>
      <c r="AC423" s="25">
        <v>274</v>
      </c>
    </row>
    <row r="424" spans="27:29" ht="14.25">
      <c r="AA424" s="25" t="s">
        <v>479</v>
      </c>
      <c r="AB424" s="25" t="s">
        <v>816</v>
      </c>
      <c r="AC424" s="25">
        <v>275</v>
      </c>
    </row>
    <row r="425" spans="27:29" ht="14.25">
      <c r="AA425" s="25" t="s">
        <v>494</v>
      </c>
      <c r="AB425" s="25" t="s">
        <v>816</v>
      </c>
      <c r="AC425" s="25">
        <v>276</v>
      </c>
    </row>
    <row r="426" spans="27:29" ht="14.25">
      <c r="AA426" s="25" t="s">
        <v>508</v>
      </c>
      <c r="AB426" s="25" t="s">
        <v>816</v>
      </c>
      <c r="AC426" s="25">
        <v>650</v>
      </c>
    </row>
    <row r="427" spans="27:29" ht="14.25">
      <c r="AA427" s="25" t="s">
        <v>521</v>
      </c>
      <c r="AB427" s="25" t="s">
        <v>816</v>
      </c>
      <c r="AC427" s="25">
        <v>277</v>
      </c>
    </row>
    <row r="428" spans="27:29" ht="14.25">
      <c r="AA428" s="25" t="s">
        <v>534</v>
      </c>
      <c r="AB428" s="25" t="s">
        <v>816</v>
      </c>
      <c r="AC428" s="25">
        <v>278</v>
      </c>
    </row>
    <row r="429" spans="27:29" ht="14.25">
      <c r="AA429" s="25" t="s">
        <v>547</v>
      </c>
      <c r="AB429" s="25" t="s">
        <v>816</v>
      </c>
      <c r="AC429" s="25">
        <v>652</v>
      </c>
    </row>
    <row r="430" spans="27:29" ht="14.25">
      <c r="AA430" s="25" t="s">
        <v>560</v>
      </c>
      <c r="AB430" s="25" t="s">
        <v>816</v>
      </c>
      <c r="AC430" s="25">
        <v>729</v>
      </c>
    </row>
    <row r="431" spans="27:29" ht="14.25">
      <c r="AA431" s="25" t="s">
        <v>571</v>
      </c>
      <c r="AB431" s="25" t="s">
        <v>816</v>
      </c>
      <c r="AC431" s="25">
        <v>279</v>
      </c>
    </row>
    <row r="432" spans="27:29" ht="14.25">
      <c r="AA432" s="25" t="s">
        <v>582</v>
      </c>
      <c r="AB432" s="25" t="s">
        <v>816</v>
      </c>
      <c r="AC432" s="25">
        <v>280</v>
      </c>
    </row>
    <row r="433" spans="27:29" ht="14.25">
      <c r="AA433" s="25" t="s">
        <v>593</v>
      </c>
      <c r="AB433" s="25" t="s">
        <v>816</v>
      </c>
      <c r="AC433" s="25">
        <v>281</v>
      </c>
    </row>
    <row r="434" spans="27:29" ht="14.25">
      <c r="AA434" s="25" t="s">
        <v>604</v>
      </c>
      <c r="AB434" s="25" t="s">
        <v>816</v>
      </c>
      <c r="AC434" s="25">
        <v>694</v>
      </c>
    </row>
    <row r="435" spans="27:29" ht="14.25">
      <c r="AA435" s="25" t="s">
        <v>613</v>
      </c>
      <c r="AB435" s="25" t="s">
        <v>816</v>
      </c>
      <c r="AC435" s="25">
        <v>282</v>
      </c>
    </row>
    <row r="436" spans="27:29" ht="14.25">
      <c r="AA436" s="25" t="s">
        <v>621</v>
      </c>
      <c r="AB436" s="25" t="s">
        <v>816</v>
      </c>
      <c r="AC436" s="25">
        <v>283</v>
      </c>
    </row>
    <row r="437" spans="27:29" ht="14.25">
      <c r="AA437" s="25" t="s">
        <v>628</v>
      </c>
      <c r="AB437" s="25" t="s">
        <v>816</v>
      </c>
      <c r="AC437" s="25">
        <v>718</v>
      </c>
    </row>
    <row r="438" spans="27:29" ht="14.25">
      <c r="AA438" s="25" t="s">
        <v>635</v>
      </c>
      <c r="AB438" s="25" t="s">
        <v>816</v>
      </c>
      <c r="AC438" s="25">
        <v>284</v>
      </c>
    </row>
    <row r="439" spans="27:29" ht="14.25">
      <c r="AA439" s="25" t="s">
        <v>642</v>
      </c>
      <c r="AB439" s="25" t="s">
        <v>816</v>
      </c>
      <c r="AC439" s="25">
        <v>285</v>
      </c>
    </row>
    <row r="440" spans="27:29" ht="14.25">
      <c r="AA440" s="25" t="s">
        <v>648</v>
      </c>
      <c r="AB440" s="25" t="s">
        <v>816</v>
      </c>
      <c r="AC440" s="25">
        <v>286</v>
      </c>
    </row>
    <row r="441" spans="27:29" ht="14.25">
      <c r="AA441" s="25" t="s">
        <v>653</v>
      </c>
      <c r="AB441" s="25" t="s">
        <v>816</v>
      </c>
      <c r="AC441" s="25">
        <v>702</v>
      </c>
    </row>
    <row r="442" spans="27:29" ht="14.25">
      <c r="AA442" s="25" t="s">
        <v>657</v>
      </c>
      <c r="AB442" s="25" t="s">
        <v>816</v>
      </c>
      <c r="AC442" s="25">
        <v>287</v>
      </c>
    </row>
    <row r="443" spans="27:29" ht="14.25">
      <c r="AA443" s="25" t="s">
        <v>661</v>
      </c>
      <c r="AB443" s="25" t="s">
        <v>816</v>
      </c>
      <c r="AC443" s="25">
        <v>742</v>
      </c>
    </row>
    <row r="444" spans="27:29" ht="14.25">
      <c r="AA444" s="25" t="s">
        <v>665</v>
      </c>
      <c r="AB444" s="25" t="s">
        <v>816</v>
      </c>
      <c r="AC444" s="25">
        <v>707</v>
      </c>
    </row>
    <row r="445" spans="27:29" ht="14.25">
      <c r="AA445" s="25" t="s">
        <v>669</v>
      </c>
      <c r="AB445" s="25" t="s">
        <v>816</v>
      </c>
      <c r="AC445" s="25">
        <v>288</v>
      </c>
    </row>
    <row r="446" spans="27:29" ht="14.25">
      <c r="AA446" s="25" t="s">
        <v>672</v>
      </c>
      <c r="AB446" s="25" t="s">
        <v>816</v>
      </c>
      <c r="AC446" s="25">
        <v>289</v>
      </c>
    </row>
    <row r="447" spans="27:29" ht="14.25">
      <c r="AA447" s="25" t="s">
        <v>676</v>
      </c>
      <c r="AB447" s="25" t="s">
        <v>816</v>
      </c>
      <c r="AC447" s="25">
        <v>746</v>
      </c>
    </row>
    <row r="448" spans="27:29" ht="14.25">
      <c r="AA448" s="25" t="s">
        <v>680</v>
      </c>
      <c r="AB448" s="25" t="s">
        <v>816</v>
      </c>
      <c r="AC448" s="25">
        <v>722</v>
      </c>
    </row>
    <row r="449" spans="27:29" ht="14.25">
      <c r="AA449" s="25" t="s">
        <v>684</v>
      </c>
      <c r="AB449" s="25" t="s">
        <v>816</v>
      </c>
      <c r="AC449" s="25">
        <v>743</v>
      </c>
    </row>
    <row r="450" spans="27:29" ht="14.25">
      <c r="AA450" s="25" t="s">
        <v>688</v>
      </c>
      <c r="AB450" s="25" t="s">
        <v>816</v>
      </c>
      <c r="AC450" s="25">
        <v>698</v>
      </c>
    </row>
    <row r="451" spans="27:29" ht="14.25">
      <c r="AA451" s="25" t="s">
        <v>691</v>
      </c>
      <c r="AB451" s="25" t="s">
        <v>816</v>
      </c>
      <c r="AC451" s="25">
        <v>290</v>
      </c>
    </row>
    <row r="452" spans="27:29" ht="14.25">
      <c r="AA452" s="25" t="s">
        <v>694</v>
      </c>
      <c r="AB452" s="25" t="s">
        <v>816</v>
      </c>
      <c r="AC452" s="25">
        <v>744</v>
      </c>
    </row>
    <row r="453" spans="27:29" ht="14.25">
      <c r="AA453" s="25" t="s">
        <v>697</v>
      </c>
      <c r="AB453" s="25" t="s">
        <v>816</v>
      </c>
      <c r="AC453" s="25">
        <v>721</v>
      </c>
    </row>
    <row r="454" spans="27:29" ht="14.25">
      <c r="AA454" s="25" t="s">
        <v>700</v>
      </c>
      <c r="AB454" s="25" t="s">
        <v>816</v>
      </c>
      <c r="AC454" s="25">
        <v>291</v>
      </c>
    </row>
    <row r="455" spans="27:29" ht="14.25">
      <c r="AA455" s="25" t="s">
        <v>703</v>
      </c>
      <c r="AB455" s="25" t="s">
        <v>816</v>
      </c>
      <c r="AC455" s="25">
        <v>292</v>
      </c>
    </row>
    <row r="456" spans="27:29" ht="14.25">
      <c r="AA456" s="25" t="s">
        <v>706</v>
      </c>
      <c r="AB456" s="25" t="s">
        <v>816</v>
      </c>
      <c r="AC456" s="25">
        <v>293</v>
      </c>
    </row>
    <row r="457" spans="27:29" ht="14.25">
      <c r="AA457" s="25" t="s">
        <v>709</v>
      </c>
      <c r="AB457" s="25" t="s">
        <v>816</v>
      </c>
      <c r="AC457" s="25">
        <v>294</v>
      </c>
    </row>
    <row r="458" spans="27:29" ht="14.25">
      <c r="AA458" s="25" t="s">
        <v>83</v>
      </c>
      <c r="AB458" s="25" t="s">
        <v>815</v>
      </c>
      <c r="AC458" s="25">
        <v>663</v>
      </c>
    </row>
    <row r="459" spans="27:29" ht="14.25">
      <c r="AA459" s="25" t="s">
        <v>128</v>
      </c>
      <c r="AB459" s="25" t="s">
        <v>815</v>
      </c>
      <c r="AC459" s="25">
        <v>295</v>
      </c>
    </row>
    <row r="460" spans="27:29" ht="14.25">
      <c r="AA460" s="25" t="s">
        <v>167</v>
      </c>
      <c r="AB460" s="25" t="s">
        <v>815</v>
      </c>
      <c r="AC460" s="25">
        <v>296</v>
      </c>
    </row>
    <row r="461" spans="27:29" ht="14.25">
      <c r="AA461" s="25" t="s">
        <v>205</v>
      </c>
      <c r="AB461" s="25" t="s">
        <v>815</v>
      </c>
      <c r="AC461" s="25">
        <v>297</v>
      </c>
    </row>
    <row r="462" spans="27:29" ht="14.25">
      <c r="AA462" s="25" t="s">
        <v>242</v>
      </c>
      <c r="AB462" s="25" t="s">
        <v>815</v>
      </c>
      <c r="AC462" s="25">
        <v>298</v>
      </c>
    </row>
    <row r="463" spans="27:29" ht="14.25">
      <c r="AA463" s="25" t="s">
        <v>276</v>
      </c>
      <c r="AB463" s="25" t="s">
        <v>815</v>
      </c>
      <c r="AC463" s="25">
        <v>323</v>
      </c>
    </row>
    <row r="464" spans="27:29" ht="14.25">
      <c r="AA464" s="25" t="s">
        <v>303</v>
      </c>
      <c r="AB464" s="25" t="s">
        <v>815</v>
      </c>
      <c r="AC464" s="25">
        <v>321</v>
      </c>
    </row>
    <row r="465" spans="27:29" ht="14.25">
      <c r="AA465" s="25" t="s">
        <v>328</v>
      </c>
      <c r="AB465" s="25" t="s">
        <v>815</v>
      </c>
      <c r="AC465" s="25">
        <v>322</v>
      </c>
    </row>
    <row r="466" spans="27:29" ht="14.25">
      <c r="AA466" s="25" t="s">
        <v>353</v>
      </c>
      <c r="AB466" s="25" t="s">
        <v>815</v>
      </c>
      <c r="AC466" s="25">
        <v>320</v>
      </c>
    </row>
    <row r="467" spans="27:29" ht="14.25">
      <c r="AA467" s="25" t="s">
        <v>378</v>
      </c>
      <c r="AB467" s="25" t="s">
        <v>815</v>
      </c>
      <c r="AC467" s="25">
        <v>299</v>
      </c>
    </row>
    <row r="468" spans="27:29" ht="14.25">
      <c r="AA468" s="25" t="s">
        <v>397</v>
      </c>
      <c r="AB468" s="25" t="s">
        <v>815</v>
      </c>
      <c r="AC468" s="25">
        <v>300</v>
      </c>
    </row>
    <row r="469" spans="27:29" ht="14.25">
      <c r="AA469" s="25" t="s">
        <v>415</v>
      </c>
      <c r="AB469" s="25" t="s">
        <v>815</v>
      </c>
      <c r="AC469" s="25">
        <v>301</v>
      </c>
    </row>
    <row r="470" spans="27:29" ht="14.25">
      <c r="AA470" s="25" t="s">
        <v>432</v>
      </c>
      <c r="AB470" s="25" t="s">
        <v>815</v>
      </c>
      <c r="AC470" s="25">
        <v>302</v>
      </c>
    </row>
    <row r="471" spans="27:29" ht="14.25">
      <c r="AA471" s="25" t="s">
        <v>449</v>
      </c>
      <c r="AB471" s="25" t="s">
        <v>815</v>
      </c>
      <c r="AC471" s="25">
        <v>745</v>
      </c>
    </row>
    <row r="472" spans="27:29" ht="14.25">
      <c r="AA472" s="25" t="s">
        <v>465</v>
      </c>
      <c r="AB472" s="25" t="s">
        <v>815</v>
      </c>
      <c r="AC472" s="25">
        <v>303</v>
      </c>
    </row>
    <row r="473" spans="27:29" ht="14.25">
      <c r="AA473" s="25" t="s">
        <v>480</v>
      </c>
      <c r="AB473" s="25" t="s">
        <v>815</v>
      </c>
      <c r="AC473" s="25">
        <v>304</v>
      </c>
    </row>
    <row r="474" spans="27:29" ht="14.25">
      <c r="AA474" s="25" t="s">
        <v>495</v>
      </c>
      <c r="AB474" s="25" t="s">
        <v>815</v>
      </c>
      <c r="AC474" s="25">
        <v>305</v>
      </c>
    </row>
    <row r="475" spans="27:29" ht="14.25">
      <c r="AA475" s="25" t="s">
        <v>509</v>
      </c>
      <c r="AB475" s="25" t="s">
        <v>815</v>
      </c>
      <c r="AC475" s="25">
        <v>306</v>
      </c>
    </row>
    <row r="476" spans="27:29" ht="14.25">
      <c r="AA476" s="25" t="s">
        <v>522</v>
      </c>
      <c r="AB476" s="25" t="s">
        <v>815</v>
      </c>
      <c r="AC476" s="25">
        <v>307</v>
      </c>
    </row>
    <row r="477" spans="27:29" ht="14.25">
      <c r="AA477" s="25" t="s">
        <v>535</v>
      </c>
      <c r="AB477" s="25" t="s">
        <v>815</v>
      </c>
      <c r="AC477" s="25">
        <v>308</v>
      </c>
    </row>
    <row r="478" spans="27:29" ht="14.25">
      <c r="AA478" s="25" t="s">
        <v>548</v>
      </c>
      <c r="AB478" s="25" t="s">
        <v>815</v>
      </c>
      <c r="AC478" s="25">
        <v>310</v>
      </c>
    </row>
    <row r="479" spans="27:29" ht="14.25">
      <c r="AA479" s="25" t="s">
        <v>561</v>
      </c>
      <c r="AB479" s="25" t="s">
        <v>815</v>
      </c>
      <c r="AC479" s="25">
        <v>615</v>
      </c>
    </row>
    <row r="480" spans="27:29" ht="14.25">
      <c r="AA480" s="25" t="s">
        <v>572</v>
      </c>
      <c r="AB480" s="25" t="s">
        <v>815</v>
      </c>
      <c r="AC480" s="25">
        <v>311</v>
      </c>
    </row>
    <row r="481" spans="27:29" ht="14.25">
      <c r="AA481" s="25" t="s">
        <v>583</v>
      </c>
      <c r="AB481" s="25" t="s">
        <v>815</v>
      </c>
      <c r="AC481" s="25">
        <v>312</v>
      </c>
    </row>
    <row r="482" spans="27:29" ht="14.25">
      <c r="AA482" s="25" t="s">
        <v>594</v>
      </c>
      <c r="AB482" s="25" t="s">
        <v>815</v>
      </c>
      <c r="AC482" s="25">
        <v>313</v>
      </c>
    </row>
    <row r="483" spans="27:29" ht="14.25">
      <c r="AA483" s="25" t="s">
        <v>605</v>
      </c>
      <c r="AB483" s="25" t="s">
        <v>815</v>
      </c>
      <c r="AC483" s="25">
        <v>314</v>
      </c>
    </row>
    <row r="484" spans="27:29" ht="14.25">
      <c r="AA484" s="25" t="s">
        <v>614</v>
      </c>
      <c r="AB484" s="25" t="s">
        <v>815</v>
      </c>
      <c r="AC484" s="25">
        <v>316</v>
      </c>
    </row>
    <row r="485" spans="27:29" ht="14.25">
      <c r="AA485" s="25" t="s">
        <v>622</v>
      </c>
      <c r="AB485" s="25" t="s">
        <v>815</v>
      </c>
      <c r="AC485" s="25">
        <v>317</v>
      </c>
    </row>
    <row r="486" spans="27:29" ht="14.25">
      <c r="AA486" s="25" t="s">
        <v>629</v>
      </c>
      <c r="AB486" s="25" t="s">
        <v>815</v>
      </c>
      <c r="AC486" s="25">
        <v>318</v>
      </c>
    </row>
    <row r="487" spans="27:29" ht="14.25">
      <c r="AA487" s="25" t="s">
        <v>636</v>
      </c>
      <c r="AB487" s="25" t="s">
        <v>815</v>
      </c>
      <c r="AC487" s="25">
        <v>319</v>
      </c>
    </row>
    <row r="488" spans="27:29" ht="14.25">
      <c r="AA488" s="25" t="s">
        <v>643</v>
      </c>
      <c r="AB488" s="25" t="s">
        <v>815</v>
      </c>
      <c r="AC488" s="25">
        <v>682</v>
      </c>
    </row>
    <row r="489" spans="27:29" ht="14.25">
      <c r="AA489" s="25" t="s">
        <v>84</v>
      </c>
      <c r="AB489" s="25" t="s">
        <v>814</v>
      </c>
      <c r="AC489" s="25">
        <v>609</v>
      </c>
    </row>
    <row r="490" spans="27:29" ht="14.25">
      <c r="AA490" s="25" t="s">
        <v>129</v>
      </c>
      <c r="AB490" s="25" t="s">
        <v>814</v>
      </c>
      <c r="AC490" s="25">
        <v>646</v>
      </c>
    </row>
    <row r="491" spans="27:29" ht="14.25">
      <c r="AA491" s="25" t="s">
        <v>168</v>
      </c>
      <c r="AB491" s="25" t="s">
        <v>814</v>
      </c>
      <c r="AC491" s="25">
        <v>608</v>
      </c>
    </row>
    <row r="492" spans="27:29" ht="14.25">
      <c r="AA492" s="25" t="s">
        <v>206</v>
      </c>
      <c r="AB492" s="25" t="s">
        <v>814</v>
      </c>
      <c r="AC492" s="25">
        <v>353</v>
      </c>
    </row>
    <row r="493" spans="27:29" ht="14.25">
      <c r="AA493" s="25" t="s">
        <v>243</v>
      </c>
      <c r="AB493" s="25" t="s">
        <v>814</v>
      </c>
      <c r="AC493" s="25">
        <v>354</v>
      </c>
    </row>
    <row r="494" spans="27:29" ht="14.25">
      <c r="AA494" s="25" t="s">
        <v>277</v>
      </c>
      <c r="AB494" s="25" t="s">
        <v>814</v>
      </c>
      <c r="AC494" s="25">
        <v>339</v>
      </c>
    </row>
    <row r="495" spans="27:29" ht="14.25">
      <c r="AA495" s="25" t="s">
        <v>304</v>
      </c>
      <c r="AB495" s="25" t="s">
        <v>814</v>
      </c>
      <c r="AC495" s="25">
        <v>338</v>
      </c>
    </row>
    <row r="496" spans="27:29" ht="14.25">
      <c r="AA496" s="25" t="s">
        <v>329</v>
      </c>
      <c r="AB496" s="25" t="s">
        <v>814</v>
      </c>
      <c r="AC496" s="25">
        <v>664</v>
      </c>
    </row>
    <row r="497" spans="27:29" ht="14.25">
      <c r="AA497" s="25" t="s">
        <v>354</v>
      </c>
      <c r="AB497" s="25" t="s">
        <v>814</v>
      </c>
      <c r="AC497" s="25">
        <v>684</v>
      </c>
    </row>
    <row r="498" spans="27:29" ht="14.25">
      <c r="AA498" s="25" t="s">
        <v>379</v>
      </c>
      <c r="AB498" s="25" t="s">
        <v>814</v>
      </c>
      <c r="AC498" s="25">
        <v>352</v>
      </c>
    </row>
    <row r="499" spans="27:29" ht="14.25">
      <c r="AA499" s="25" t="s">
        <v>398</v>
      </c>
      <c r="AB499" s="25" t="s">
        <v>814</v>
      </c>
      <c r="AC499" s="25">
        <v>640</v>
      </c>
    </row>
    <row r="500" spans="27:29" ht="14.25">
      <c r="AA500" s="25" t="s">
        <v>416</v>
      </c>
      <c r="AB500" s="25" t="s">
        <v>814</v>
      </c>
      <c r="AC500" s="25">
        <v>717</v>
      </c>
    </row>
    <row r="501" spans="27:29" ht="14.25">
      <c r="AA501" s="25" t="s">
        <v>433</v>
      </c>
      <c r="AB501" s="25" t="s">
        <v>814</v>
      </c>
      <c r="AC501" s="25">
        <v>607</v>
      </c>
    </row>
    <row r="502" spans="27:29" ht="14.25">
      <c r="AA502" s="25" t="s">
        <v>450</v>
      </c>
      <c r="AB502" s="25" t="s">
        <v>814</v>
      </c>
      <c r="AC502" s="25">
        <v>610</v>
      </c>
    </row>
    <row r="503" spans="27:29" ht="14.25">
      <c r="AA503" s="25" t="s">
        <v>466</v>
      </c>
      <c r="AB503" s="25" t="s">
        <v>814</v>
      </c>
      <c r="AC503" s="25">
        <v>730</v>
      </c>
    </row>
    <row r="504" spans="27:29" ht="14.25">
      <c r="AA504" s="25" t="s">
        <v>481</v>
      </c>
      <c r="AB504" s="25" t="s">
        <v>814</v>
      </c>
      <c r="AC504" s="25">
        <v>605</v>
      </c>
    </row>
    <row r="505" spans="27:29" ht="14.25">
      <c r="AA505" s="25" t="s">
        <v>496</v>
      </c>
      <c r="AB505" s="25" t="s">
        <v>814</v>
      </c>
      <c r="AC505" s="25">
        <v>693</v>
      </c>
    </row>
    <row r="506" spans="27:29" ht="14.25">
      <c r="AA506" s="25" t="s">
        <v>510</v>
      </c>
      <c r="AB506" s="25" t="s">
        <v>814</v>
      </c>
      <c r="AC506" s="25">
        <v>340</v>
      </c>
    </row>
    <row r="507" spans="27:29" ht="14.25">
      <c r="AA507" s="25" t="s">
        <v>523</v>
      </c>
      <c r="AB507" s="25" t="s">
        <v>814</v>
      </c>
      <c r="AC507" s="25">
        <v>611</v>
      </c>
    </row>
    <row r="508" spans="27:29" ht="14.25">
      <c r="AA508" s="25" t="s">
        <v>536</v>
      </c>
      <c r="AB508" s="25" t="s">
        <v>814</v>
      </c>
      <c r="AC508" s="25">
        <v>612</v>
      </c>
    </row>
    <row r="509" spans="27:29" ht="14.25">
      <c r="AA509" s="25" t="s">
        <v>549</v>
      </c>
      <c r="AB509" s="25" t="s">
        <v>814</v>
      </c>
      <c r="AC509" s="25">
        <v>613</v>
      </c>
    </row>
    <row r="510" spans="27:29" ht="14.25">
      <c r="AA510" s="25" t="s">
        <v>562</v>
      </c>
      <c r="AB510" s="25" t="s">
        <v>814</v>
      </c>
      <c r="AC510" s="25">
        <v>712</v>
      </c>
    </row>
    <row r="511" spans="27:29" ht="14.25">
      <c r="AA511" s="25" t="s">
        <v>573</v>
      </c>
      <c r="AB511" s="25" t="s">
        <v>814</v>
      </c>
      <c r="AC511" s="25">
        <v>606</v>
      </c>
    </row>
    <row r="512" spans="27:29" ht="14.25">
      <c r="AA512" s="25" t="s">
        <v>584</v>
      </c>
      <c r="AB512" s="25" t="s">
        <v>814</v>
      </c>
      <c r="AC512" s="25">
        <v>683</v>
      </c>
    </row>
    <row r="513" spans="27:29" ht="14.25">
      <c r="AA513" s="25" t="s">
        <v>595</v>
      </c>
      <c r="AB513" s="25" t="s">
        <v>814</v>
      </c>
      <c r="AC513" s="25">
        <v>614</v>
      </c>
    </row>
    <row r="514" spans="27:29" ht="14.25">
      <c r="AA514" s="25" t="s">
        <v>85</v>
      </c>
      <c r="AB514" s="25" t="s">
        <v>28</v>
      </c>
      <c r="AC514" s="25">
        <v>363</v>
      </c>
    </row>
    <row r="515" spans="27:29" ht="14.25">
      <c r="AA515" s="25" t="s">
        <v>130</v>
      </c>
      <c r="AB515" s="25" t="s">
        <v>28</v>
      </c>
      <c r="AC515" s="25">
        <v>361</v>
      </c>
    </row>
    <row r="516" spans="27:29" ht="14.25">
      <c r="AA516" s="25" t="s">
        <v>169</v>
      </c>
      <c r="AB516" s="25" t="s">
        <v>28</v>
      </c>
      <c r="AC516" s="25">
        <v>362</v>
      </c>
    </row>
    <row r="517" spans="27:29" ht="14.25">
      <c r="AA517" s="25" t="s">
        <v>207</v>
      </c>
      <c r="AB517" s="25" t="s">
        <v>28</v>
      </c>
      <c r="AC517" s="25">
        <v>372</v>
      </c>
    </row>
    <row r="518" spans="27:29" ht="14.25">
      <c r="AA518" s="25" t="s">
        <v>244</v>
      </c>
      <c r="AB518" s="25" t="s">
        <v>28</v>
      </c>
      <c r="AC518" s="25">
        <v>365</v>
      </c>
    </row>
    <row r="519" spans="27:29" ht="14.25">
      <c r="AA519" s="25" t="s">
        <v>278</v>
      </c>
      <c r="AB519" s="25" t="s">
        <v>28</v>
      </c>
      <c r="AC519" s="25">
        <v>364</v>
      </c>
    </row>
    <row r="520" spans="27:29" ht="14.25">
      <c r="AA520" s="25" t="s">
        <v>305</v>
      </c>
      <c r="AB520" s="25" t="s">
        <v>28</v>
      </c>
      <c r="AC520" s="25">
        <v>370</v>
      </c>
    </row>
    <row r="521" spans="27:29" ht="14.25">
      <c r="AA521" s="25" t="s">
        <v>330</v>
      </c>
      <c r="AB521" s="25" t="s">
        <v>28</v>
      </c>
      <c r="AC521" s="25">
        <v>366</v>
      </c>
    </row>
    <row r="522" spans="27:29" ht="14.25">
      <c r="AA522" s="25" t="s">
        <v>355</v>
      </c>
      <c r="AB522" s="25" t="s">
        <v>28</v>
      </c>
      <c r="AC522" s="25">
        <v>360</v>
      </c>
    </row>
    <row r="523" spans="27:29" ht="14.25">
      <c r="AA523" s="25" t="s">
        <v>380</v>
      </c>
      <c r="AB523" s="25" t="s">
        <v>28</v>
      </c>
      <c r="AC523" s="25">
        <v>371</v>
      </c>
    </row>
    <row r="524" spans="27:29" ht="14.25">
      <c r="AA524" s="25" t="s">
        <v>399</v>
      </c>
      <c r="AB524" s="25" t="s">
        <v>28</v>
      </c>
      <c r="AC524" s="25">
        <v>367</v>
      </c>
    </row>
    <row r="525" spans="27:29" ht="14.25">
      <c r="AA525" s="25" t="s">
        <v>417</v>
      </c>
      <c r="AB525" s="25" t="s">
        <v>28</v>
      </c>
      <c r="AC525" s="25">
        <v>368</v>
      </c>
    </row>
    <row r="526" spans="27:29" ht="14.25">
      <c r="AA526" s="25" t="s">
        <v>434</v>
      </c>
      <c r="AB526" s="25" t="s">
        <v>28</v>
      </c>
      <c r="AC526" s="25">
        <v>369</v>
      </c>
    </row>
    <row r="527" spans="27:29" ht="14.25">
      <c r="AA527" s="25" t="s">
        <v>86</v>
      </c>
      <c r="AB527" s="25" t="s">
        <v>29</v>
      </c>
      <c r="AC527" s="25">
        <v>622</v>
      </c>
    </row>
    <row r="528" spans="27:29" ht="14.25">
      <c r="AA528" s="25" t="s">
        <v>131</v>
      </c>
      <c r="AB528" s="25" t="s">
        <v>29</v>
      </c>
      <c r="AC528" s="25">
        <v>621</v>
      </c>
    </row>
    <row r="529" spans="27:29" ht="14.25">
      <c r="AA529" s="25" t="s">
        <v>87</v>
      </c>
      <c r="AB529" s="25" t="s">
        <v>813</v>
      </c>
      <c r="AC529" s="25">
        <v>132</v>
      </c>
    </row>
    <row r="530" spans="27:29" ht="14.25">
      <c r="AA530" s="25" t="s">
        <v>132</v>
      </c>
      <c r="AB530" s="25" t="s">
        <v>813</v>
      </c>
      <c r="AC530" s="25">
        <v>709</v>
      </c>
    </row>
    <row r="531" spans="27:29" ht="14.25">
      <c r="AA531" s="25" t="s">
        <v>170</v>
      </c>
      <c r="AB531" s="25" t="s">
        <v>813</v>
      </c>
      <c r="AC531" s="25">
        <v>714</v>
      </c>
    </row>
    <row r="532" spans="27:29" ht="14.25">
      <c r="AA532" s="25" t="s">
        <v>208</v>
      </c>
      <c r="AB532" s="25" t="s">
        <v>813</v>
      </c>
      <c r="AC532" s="25">
        <v>558</v>
      </c>
    </row>
    <row r="533" spans="27:29" ht="14.25">
      <c r="AA533" s="25" t="s">
        <v>245</v>
      </c>
      <c r="AB533" s="25" t="s">
        <v>813</v>
      </c>
      <c r="AC533" s="25">
        <v>716</v>
      </c>
    </row>
    <row r="534" spans="27:29" ht="14.25">
      <c r="AA534" s="25" t="s">
        <v>279</v>
      </c>
      <c r="AB534" s="25" t="s">
        <v>813</v>
      </c>
      <c r="AC534" s="25">
        <v>760</v>
      </c>
    </row>
    <row r="535" spans="27:29" ht="14.25">
      <c r="AA535" s="25" t="s">
        <v>306</v>
      </c>
      <c r="AB535" s="25" t="s">
        <v>813</v>
      </c>
      <c r="AC535" s="25">
        <v>373</v>
      </c>
    </row>
    <row r="536" spans="27:29" ht="14.25">
      <c r="AA536" s="25" t="s">
        <v>331</v>
      </c>
      <c r="AB536" s="25" t="s">
        <v>813</v>
      </c>
      <c r="AC536" s="25">
        <v>657</v>
      </c>
    </row>
    <row r="537" spans="27:29" ht="14.25">
      <c r="AA537" s="25" t="s">
        <v>356</v>
      </c>
      <c r="AB537" s="25" t="s">
        <v>813</v>
      </c>
      <c r="AC537" s="25">
        <v>761</v>
      </c>
    </row>
    <row r="538" spans="27:29" ht="14.25">
      <c r="AA538" s="25" t="s">
        <v>89</v>
      </c>
      <c r="AB538" s="25" t="s">
        <v>812</v>
      </c>
      <c r="AC538" s="25">
        <v>382</v>
      </c>
    </row>
    <row r="539" spans="27:29" ht="14.25">
      <c r="AA539" s="25" t="s">
        <v>134</v>
      </c>
      <c r="AB539" s="25" t="s">
        <v>812</v>
      </c>
      <c r="AC539" s="25">
        <v>384</v>
      </c>
    </row>
    <row r="540" spans="27:29" ht="14.25">
      <c r="AA540" s="25" t="s">
        <v>172</v>
      </c>
      <c r="AB540" s="25" t="s">
        <v>812</v>
      </c>
      <c r="AC540" s="25">
        <v>380</v>
      </c>
    </row>
    <row r="541" spans="27:29" ht="14.25">
      <c r="AA541" s="25" t="s">
        <v>210</v>
      </c>
      <c r="AB541" s="25" t="s">
        <v>812</v>
      </c>
      <c r="AC541" s="25">
        <v>383</v>
      </c>
    </row>
    <row r="542" spans="27:29" ht="14.25">
      <c r="AA542" s="25" t="s">
        <v>247</v>
      </c>
      <c r="AB542" s="25" t="s">
        <v>812</v>
      </c>
      <c r="AC542" s="25">
        <v>381</v>
      </c>
    </row>
    <row r="543" spans="27:29" ht="14.25">
      <c r="AA543" s="25" t="s">
        <v>281</v>
      </c>
      <c r="AB543" s="25" t="s">
        <v>812</v>
      </c>
      <c r="AC543" s="25">
        <v>374</v>
      </c>
    </row>
    <row r="544" spans="27:29" ht="14.25">
      <c r="AA544" s="25" t="s">
        <v>308</v>
      </c>
      <c r="AB544" s="25" t="s">
        <v>812</v>
      </c>
      <c r="AC544" s="25">
        <v>375</v>
      </c>
    </row>
    <row r="545" spans="27:29" ht="14.25">
      <c r="AA545" s="25" t="s">
        <v>333</v>
      </c>
      <c r="AB545" s="25" t="s">
        <v>812</v>
      </c>
      <c r="AC545" s="25">
        <v>376</v>
      </c>
    </row>
    <row r="546" spans="27:29" ht="14.25">
      <c r="AA546" s="25" t="s">
        <v>358</v>
      </c>
      <c r="AB546" s="25" t="s">
        <v>812</v>
      </c>
      <c r="AC546" s="25">
        <v>379</v>
      </c>
    </row>
    <row r="547" spans="27:29" ht="14.25">
      <c r="AA547" s="25" t="s">
        <v>382</v>
      </c>
      <c r="AB547" s="25" t="s">
        <v>812</v>
      </c>
      <c r="AC547" s="25">
        <v>377</v>
      </c>
    </row>
    <row r="548" spans="27:29" ht="14.25">
      <c r="AA548" s="25" t="s">
        <v>401</v>
      </c>
      <c r="AB548" s="25" t="s">
        <v>812</v>
      </c>
      <c r="AC548" s="25">
        <v>378</v>
      </c>
    </row>
    <row r="549" spans="27:29" ht="14.25">
      <c r="AA549" s="25" t="s">
        <v>90</v>
      </c>
      <c r="AB549" s="25" t="s">
        <v>33</v>
      </c>
      <c r="AC549" s="25">
        <v>386</v>
      </c>
    </row>
    <row r="550" spans="27:29" ht="14.25">
      <c r="AA550" s="25" t="s">
        <v>135</v>
      </c>
      <c r="AB550" s="25" t="s">
        <v>33</v>
      </c>
      <c r="AC550" s="25">
        <v>385</v>
      </c>
    </row>
    <row r="551" spans="27:29" ht="14.25">
      <c r="AA551" s="25" t="s">
        <v>173</v>
      </c>
      <c r="AB551" s="25" t="s">
        <v>33</v>
      </c>
      <c r="AC551" s="25">
        <v>697</v>
      </c>
    </row>
    <row r="552" spans="27:29" ht="14.25">
      <c r="AA552" s="25" t="s">
        <v>211</v>
      </c>
      <c r="AB552" s="25" t="s">
        <v>33</v>
      </c>
      <c r="AC552" s="25">
        <v>387</v>
      </c>
    </row>
    <row r="553" spans="27:29" ht="14.25">
      <c r="AA553" s="25" t="s">
        <v>91</v>
      </c>
      <c r="AB553" s="25" t="s">
        <v>811</v>
      </c>
      <c r="AC553" s="25">
        <v>391</v>
      </c>
    </row>
    <row r="554" spans="27:29" ht="14.25">
      <c r="AA554" s="25" t="s">
        <v>136</v>
      </c>
      <c r="AB554" s="25" t="s">
        <v>811</v>
      </c>
      <c r="AC554" s="25">
        <v>388</v>
      </c>
    </row>
    <row r="555" spans="27:29" ht="14.25">
      <c r="AA555" s="25" t="s">
        <v>174</v>
      </c>
      <c r="AB555" s="25" t="s">
        <v>811</v>
      </c>
      <c r="AC555" s="25">
        <v>390</v>
      </c>
    </row>
    <row r="556" spans="27:29" ht="14.25">
      <c r="AA556" s="25" t="s">
        <v>212</v>
      </c>
      <c r="AB556" s="25" t="s">
        <v>811</v>
      </c>
      <c r="AC556" s="25">
        <v>389</v>
      </c>
    </row>
    <row r="557" spans="27:29" ht="14.25">
      <c r="AA557" s="25" t="s">
        <v>248</v>
      </c>
      <c r="AB557" s="25" t="s">
        <v>811</v>
      </c>
      <c r="AC557" s="25">
        <v>392</v>
      </c>
    </row>
    <row r="558" spans="27:29" ht="14.25">
      <c r="AA558" s="25" t="s">
        <v>92</v>
      </c>
      <c r="AB558" s="25" t="s">
        <v>35</v>
      </c>
      <c r="AC558" s="25">
        <v>628</v>
      </c>
    </row>
    <row r="559" spans="27:29" ht="14.25">
      <c r="AA559" s="25" t="s">
        <v>137</v>
      </c>
      <c r="AB559" s="25" t="s">
        <v>35</v>
      </c>
      <c r="AC559" s="25">
        <v>404</v>
      </c>
    </row>
    <row r="560" spans="27:29" ht="14.25">
      <c r="AA560" s="25" t="s">
        <v>175</v>
      </c>
      <c r="AB560" s="25" t="s">
        <v>35</v>
      </c>
      <c r="AC560" s="25">
        <v>405</v>
      </c>
    </row>
    <row r="561" spans="27:29" ht="14.25">
      <c r="AA561" s="25" t="s">
        <v>213</v>
      </c>
      <c r="AB561" s="25" t="s">
        <v>35</v>
      </c>
      <c r="AC561" s="25">
        <v>406</v>
      </c>
    </row>
    <row r="562" spans="27:29" ht="14.25">
      <c r="AA562" s="25" t="s">
        <v>249</v>
      </c>
      <c r="AB562" s="25" t="s">
        <v>35</v>
      </c>
      <c r="AC562" s="25">
        <v>407</v>
      </c>
    </row>
    <row r="563" spans="27:29" ht="14.25">
      <c r="AA563" s="25" t="s">
        <v>282</v>
      </c>
      <c r="AB563" s="25" t="s">
        <v>35</v>
      </c>
      <c r="AC563" s="25">
        <v>408</v>
      </c>
    </row>
    <row r="564" spans="27:29" ht="14.25">
      <c r="AA564" s="25" t="s">
        <v>309</v>
      </c>
      <c r="AB564" s="25" t="s">
        <v>35</v>
      </c>
      <c r="AC564" s="25">
        <v>409</v>
      </c>
    </row>
    <row r="565" spans="27:29" ht="14.25">
      <c r="AA565" s="25" t="s">
        <v>334</v>
      </c>
      <c r="AB565" s="25" t="s">
        <v>35</v>
      </c>
      <c r="AC565" s="25">
        <v>400</v>
      </c>
    </row>
    <row r="566" spans="27:29" ht="14.25">
      <c r="AA566" s="25" t="s">
        <v>359</v>
      </c>
      <c r="AB566" s="25" t="s">
        <v>35</v>
      </c>
      <c r="AC566" s="25">
        <v>410</v>
      </c>
    </row>
    <row r="567" spans="27:29" ht="14.25">
      <c r="AA567" s="25" t="s">
        <v>383</v>
      </c>
      <c r="AB567" s="25" t="s">
        <v>35</v>
      </c>
      <c r="AC567" s="25">
        <v>411</v>
      </c>
    </row>
    <row r="568" spans="27:29" ht="14.25">
      <c r="AA568" s="25" t="s">
        <v>402</v>
      </c>
      <c r="AB568" s="25" t="s">
        <v>35</v>
      </c>
      <c r="AC568" s="25">
        <v>412</v>
      </c>
    </row>
    <row r="569" spans="27:29" ht="14.25">
      <c r="AA569" s="25" t="s">
        <v>419</v>
      </c>
      <c r="AB569" s="25" t="s">
        <v>35</v>
      </c>
      <c r="AC569" s="25">
        <v>413</v>
      </c>
    </row>
    <row r="570" spans="27:29" ht="14.25">
      <c r="AA570" s="25" t="s">
        <v>436</v>
      </c>
      <c r="AB570" s="25" t="s">
        <v>35</v>
      </c>
      <c r="AC570" s="25">
        <v>414</v>
      </c>
    </row>
    <row r="571" spans="27:29" ht="14.25">
      <c r="AA571" s="25" t="s">
        <v>452</v>
      </c>
      <c r="AB571" s="25" t="s">
        <v>35</v>
      </c>
      <c r="AC571" s="25">
        <v>402</v>
      </c>
    </row>
    <row r="572" spans="27:29" ht="14.25">
      <c r="AA572" s="25" t="s">
        <v>467</v>
      </c>
      <c r="AB572" s="25" t="s">
        <v>35</v>
      </c>
      <c r="AC572" s="25">
        <v>415</v>
      </c>
    </row>
    <row r="573" spans="27:29" ht="14.25">
      <c r="AA573" s="25" t="s">
        <v>482</v>
      </c>
      <c r="AB573" s="25" t="s">
        <v>35</v>
      </c>
      <c r="AC573" s="25">
        <v>416</v>
      </c>
    </row>
    <row r="574" spans="27:29" ht="14.25">
      <c r="AA574" s="25" t="s">
        <v>497</v>
      </c>
      <c r="AB574" s="25" t="s">
        <v>35</v>
      </c>
      <c r="AC574" s="25">
        <v>417</v>
      </c>
    </row>
    <row r="575" spans="27:29" ht="14.25">
      <c r="AA575" s="25" t="s">
        <v>511</v>
      </c>
      <c r="AB575" s="25" t="s">
        <v>35</v>
      </c>
      <c r="AC575" s="25">
        <v>401</v>
      </c>
    </row>
    <row r="576" spans="27:29" ht="14.25">
      <c r="AA576" s="25" t="s">
        <v>524</v>
      </c>
      <c r="AB576" s="25" t="s">
        <v>35</v>
      </c>
      <c r="AC576" s="25">
        <v>403</v>
      </c>
    </row>
    <row r="577" spans="27:29" ht="14.25">
      <c r="AA577" s="25" t="s">
        <v>537</v>
      </c>
      <c r="AB577" s="25" t="s">
        <v>35</v>
      </c>
      <c r="AC577" s="25">
        <v>418</v>
      </c>
    </row>
    <row r="578" spans="27:29" ht="14.25">
      <c r="AA578" s="25" t="s">
        <v>550</v>
      </c>
      <c r="AB578" s="25" t="s">
        <v>35</v>
      </c>
      <c r="AC578" s="25">
        <v>419</v>
      </c>
    </row>
    <row r="579" spans="27:29" ht="14.25">
      <c r="AA579" s="25" t="s">
        <v>563</v>
      </c>
      <c r="AB579" s="25" t="s">
        <v>35</v>
      </c>
      <c r="AC579" s="25">
        <v>393</v>
      </c>
    </row>
    <row r="580" spans="27:29" ht="14.25">
      <c r="AA580" s="25" t="s">
        <v>574</v>
      </c>
      <c r="AB580" s="25" t="s">
        <v>35</v>
      </c>
      <c r="AC580" s="25">
        <v>420</v>
      </c>
    </row>
    <row r="581" spans="27:29" ht="14.25">
      <c r="AA581" s="25" t="s">
        <v>585</v>
      </c>
      <c r="AB581" s="25" t="s">
        <v>35</v>
      </c>
      <c r="AC581" s="25">
        <v>429</v>
      </c>
    </row>
    <row r="582" spans="27:29" ht="14.25">
      <c r="AA582" s="25" t="s">
        <v>596</v>
      </c>
      <c r="AB582" s="25" t="s">
        <v>35</v>
      </c>
      <c r="AC582" s="25">
        <v>421</v>
      </c>
    </row>
    <row r="583" spans="27:29" ht="14.25">
      <c r="AA583" s="25" t="s">
        <v>606</v>
      </c>
      <c r="AB583" s="25" t="s">
        <v>35</v>
      </c>
      <c r="AC583" s="25">
        <v>422</v>
      </c>
    </row>
    <row r="584" spans="27:29" ht="14.25">
      <c r="AA584" s="25" t="s">
        <v>615</v>
      </c>
      <c r="AB584" s="25" t="s">
        <v>35</v>
      </c>
      <c r="AC584" s="25">
        <v>651</v>
      </c>
    </row>
    <row r="585" spans="27:29" ht="14.25">
      <c r="AA585" s="25" t="s">
        <v>623</v>
      </c>
      <c r="AB585" s="25" t="s">
        <v>35</v>
      </c>
      <c r="AC585" s="25">
        <v>423</v>
      </c>
    </row>
    <row r="586" spans="27:29" ht="14.25">
      <c r="AA586" s="25" t="s">
        <v>630</v>
      </c>
      <c r="AB586" s="25" t="s">
        <v>35</v>
      </c>
      <c r="AC586" s="25">
        <v>659</v>
      </c>
    </row>
    <row r="587" spans="27:29" ht="14.25">
      <c r="AA587" s="25" t="s">
        <v>637</v>
      </c>
      <c r="AB587" s="25" t="s">
        <v>35</v>
      </c>
      <c r="AC587" s="25">
        <v>424</v>
      </c>
    </row>
    <row r="588" spans="27:29" ht="14.25">
      <c r="AA588" s="25" t="s">
        <v>644</v>
      </c>
      <c r="AB588" s="25" t="s">
        <v>35</v>
      </c>
      <c r="AC588" s="25">
        <v>425</v>
      </c>
    </row>
    <row r="589" spans="27:29" ht="14.25">
      <c r="AA589" s="25" t="s">
        <v>649</v>
      </c>
      <c r="AB589" s="25" t="s">
        <v>35</v>
      </c>
      <c r="AC589" s="25">
        <v>426</v>
      </c>
    </row>
    <row r="590" spans="27:29" ht="14.25">
      <c r="AA590" s="25" t="s">
        <v>654</v>
      </c>
      <c r="AB590" s="25" t="s">
        <v>35</v>
      </c>
      <c r="AC590" s="25">
        <v>394</v>
      </c>
    </row>
    <row r="591" spans="27:29" ht="14.25">
      <c r="AA591" s="25" t="s">
        <v>658</v>
      </c>
      <c r="AB591" s="25" t="s">
        <v>35</v>
      </c>
      <c r="AC591" s="25">
        <v>710</v>
      </c>
    </row>
    <row r="592" spans="27:29" ht="14.25">
      <c r="AA592" s="25" t="s">
        <v>662</v>
      </c>
      <c r="AB592" s="25" t="s">
        <v>35</v>
      </c>
      <c r="AC592" s="25">
        <v>395</v>
      </c>
    </row>
    <row r="593" spans="27:29" ht="14.25">
      <c r="AA593" s="25" t="s">
        <v>666</v>
      </c>
      <c r="AB593" s="25" t="s">
        <v>35</v>
      </c>
      <c r="AC593" s="25">
        <v>427</v>
      </c>
    </row>
    <row r="594" spans="27:29" ht="14.25">
      <c r="AA594" s="25" t="s">
        <v>670</v>
      </c>
      <c r="AB594" s="25" t="s">
        <v>35</v>
      </c>
      <c r="AC594" s="25">
        <v>399</v>
      </c>
    </row>
    <row r="595" spans="27:29" ht="14.25">
      <c r="AA595" s="25" t="s">
        <v>673</v>
      </c>
      <c r="AB595" s="25" t="s">
        <v>35</v>
      </c>
      <c r="AC595" s="25">
        <v>396</v>
      </c>
    </row>
    <row r="596" spans="27:29" ht="14.25">
      <c r="AA596" s="25" t="s">
        <v>677</v>
      </c>
      <c r="AB596" s="25" t="s">
        <v>35</v>
      </c>
      <c r="AC596" s="25">
        <v>398</v>
      </c>
    </row>
    <row r="597" spans="27:29" ht="14.25">
      <c r="AA597" s="25" t="s">
        <v>681</v>
      </c>
      <c r="AB597" s="25" t="s">
        <v>35</v>
      </c>
      <c r="AC597" s="25">
        <v>428</v>
      </c>
    </row>
    <row r="598" spans="27:29" ht="14.25">
      <c r="AA598" s="25" t="s">
        <v>685</v>
      </c>
      <c r="AB598" s="25" t="s">
        <v>35</v>
      </c>
      <c r="AC598" s="25">
        <v>397</v>
      </c>
    </row>
    <row r="599" spans="27:29" ht="14.25">
      <c r="AA599" s="25" t="s">
        <v>94</v>
      </c>
      <c r="AB599" s="25" t="s">
        <v>41</v>
      </c>
      <c r="AC599" s="25">
        <v>431</v>
      </c>
    </row>
    <row r="600" spans="27:29" ht="14.25">
      <c r="AA600" s="25" t="s">
        <v>138</v>
      </c>
      <c r="AB600" s="25" t="s">
        <v>41</v>
      </c>
      <c r="AC600" s="25">
        <v>430</v>
      </c>
    </row>
    <row r="601" spans="27:29" ht="14.25">
      <c r="AA601" s="25" t="s">
        <v>176</v>
      </c>
      <c r="AB601" s="25" t="s">
        <v>41</v>
      </c>
      <c r="AC601" s="25">
        <v>432</v>
      </c>
    </row>
    <row r="602" spans="27:29" ht="14.25">
      <c r="AA602" s="25" t="s">
        <v>214</v>
      </c>
      <c r="AB602" s="25" t="s">
        <v>41</v>
      </c>
      <c r="AC602" s="25">
        <v>434</v>
      </c>
    </row>
    <row r="603" spans="27:29" ht="14.25">
      <c r="AA603" s="25" t="s">
        <v>250</v>
      </c>
      <c r="AB603" s="25" t="s">
        <v>41</v>
      </c>
      <c r="AC603" s="25">
        <v>433</v>
      </c>
    </row>
    <row r="604" spans="27:29" ht="14.25">
      <c r="AA604" s="25" t="s">
        <v>95</v>
      </c>
      <c r="AB604" s="25" t="s">
        <v>42</v>
      </c>
      <c r="AC604" s="25">
        <v>435</v>
      </c>
    </row>
    <row r="605" spans="27:29" ht="14.25">
      <c r="AA605" s="25" t="s">
        <v>139</v>
      </c>
      <c r="AB605" s="25" t="s">
        <v>42</v>
      </c>
      <c r="AC605" s="25">
        <v>436</v>
      </c>
    </row>
    <row r="606" spans="27:29" ht="14.25">
      <c r="AA606" s="25" t="s">
        <v>177</v>
      </c>
      <c r="AB606" s="25" t="s">
        <v>42</v>
      </c>
      <c r="AC606" s="25">
        <v>440</v>
      </c>
    </row>
    <row r="607" spans="27:29" ht="14.25">
      <c r="AA607" s="25" t="s">
        <v>215</v>
      </c>
      <c r="AB607" s="25" t="s">
        <v>42</v>
      </c>
      <c r="AC607" s="25">
        <v>461</v>
      </c>
    </row>
    <row r="608" spans="27:29" ht="14.25">
      <c r="AA608" s="25" t="s">
        <v>251</v>
      </c>
      <c r="AB608" s="25" t="s">
        <v>42</v>
      </c>
      <c r="AC608" s="25">
        <v>441</v>
      </c>
    </row>
    <row r="609" spans="27:29" ht="14.25">
      <c r="AA609" s="25" t="s">
        <v>283</v>
      </c>
      <c r="AB609" s="25" t="s">
        <v>42</v>
      </c>
      <c r="AC609" s="25">
        <v>442</v>
      </c>
    </row>
    <row r="610" spans="27:29" ht="14.25">
      <c r="AA610" s="25" t="s">
        <v>310</v>
      </c>
      <c r="AB610" s="25" t="s">
        <v>42</v>
      </c>
      <c r="AC610" s="25">
        <v>443</v>
      </c>
    </row>
    <row r="611" spans="27:29" ht="14.25">
      <c r="AA611" s="25" t="s">
        <v>335</v>
      </c>
      <c r="AB611" s="25" t="s">
        <v>42</v>
      </c>
      <c r="AC611" s="25">
        <v>444</v>
      </c>
    </row>
    <row r="612" spans="27:29" ht="14.25">
      <c r="AA612" s="25" t="s">
        <v>360</v>
      </c>
      <c r="AB612" s="25" t="s">
        <v>42</v>
      </c>
      <c r="AC612" s="25">
        <v>445</v>
      </c>
    </row>
    <row r="613" spans="27:29" ht="14.25">
      <c r="AA613" s="25" t="s">
        <v>384</v>
      </c>
      <c r="AB613" s="25" t="s">
        <v>42</v>
      </c>
      <c r="AC613" s="25">
        <v>446</v>
      </c>
    </row>
    <row r="614" spans="27:29" ht="14.25">
      <c r="AA614" s="25" t="s">
        <v>403</v>
      </c>
      <c r="AB614" s="25" t="s">
        <v>42</v>
      </c>
      <c r="AC614" s="25">
        <v>447</v>
      </c>
    </row>
    <row r="615" spans="27:29" ht="14.25">
      <c r="AA615" s="25" t="s">
        <v>420</v>
      </c>
      <c r="AB615" s="25" t="s">
        <v>42</v>
      </c>
      <c r="AC615" s="25">
        <v>448</v>
      </c>
    </row>
    <row r="616" spans="27:29" ht="14.25">
      <c r="AA616" s="25" t="s">
        <v>437</v>
      </c>
      <c r="AB616" s="25" t="s">
        <v>42</v>
      </c>
      <c r="AC616" s="25">
        <v>449</v>
      </c>
    </row>
    <row r="617" spans="27:29" ht="14.25">
      <c r="AA617" s="25" t="s">
        <v>453</v>
      </c>
      <c r="AB617" s="25" t="s">
        <v>42</v>
      </c>
      <c r="AC617" s="25">
        <v>466</v>
      </c>
    </row>
    <row r="618" spans="27:29" ht="14.25">
      <c r="AA618" s="25" t="s">
        <v>468</v>
      </c>
      <c r="AB618" s="25" t="s">
        <v>42</v>
      </c>
      <c r="AC618" s="25">
        <v>450</v>
      </c>
    </row>
    <row r="619" spans="27:29" ht="14.25">
      <c r="AA619" s="25" t="s">
        <v>483</v>
      </c>
      <c r="AB619" s="25" t="s">
        <v>42</v>
      </c>
      <c r="AC619" s="25">
        <v>437</v>
      </c>
    </row>
    <row r="620" spans="27:29" ht="14.25">
      <c r="AA620" s="25" t="s">
        <v>498</v>
      </c>
      <c r="AB620" s="25" t="s">
        <v>42</v>
      </c>
      <c r="AC620" s="25">
        <v>451</v>
      </c>
    </row>
    <row r="621" spans="27:29" ht="14.25">
      <c r="AA621" s="25" t="s">
        <v>512</v>
      </c>
      <c r="AB621" s="25" t="s">
        <v>42</v>
      </c>
      <c r="AC621" s="25">
        <v>452</v>
      </c>
    </row>
    <row r="622" spans="27:29" ht="14.25">
      <c r="AA622" s="25" t="s">
        <v>525</v>
      </c>
      <c r="AB622" s="25" t="s">
        <v>42</v>
      </c>
      <c r="AC622" s="25">
        <v>453</v>
      </c>
    </row>
    <row r="623" spans="27:29" ht="14.25">
      <c r="AA623" s="25" t="s">
        <v>538</v>
      </c>
      <c r="AB623" s="25" t="s">
        <v>42</v>
      </c>
      <c r="AC623" s="25">
        <v>454</v>
      </c>
    </row>
    <row r="624" spans="27:29" ht="14.25">
      <c r="AA624" s="25" t="s">
        <v>551</v>
      </c>
      <c r="AB624" s="25" t="s">
        <v>42</v>
      </c>
      <c r="AC624" s="25">
        <v>465</v>
      </c>
    </row>
    <row r="625" spans="27:29" ht="14.25">
      <c r="AA625" s="25" t="s">
        <v>564</v>
      </c>
      <c r="AB625" s="25" t="s">
        <v>42</v>
      </c>
      <c r="AC625" s="25">
        <v>455</v>
      </c>
    </row>
    <row r="626" spans="27:29" ht="14.25">
      <c r="AA626" s="25" t="s">
        <v>575</v>
      </c>
      <c r="AB626" s="25" t="s">
        <v>42</v>
      </c>
      <c r="AC626" s="25">
        <v>456</v>
      </c>
    </row>
    <row r="627" spans="27:29" ht="14.25">
      <c r="AA627" s="25" t="s">
        <v>586</v>
      </c>
      <c r="AB627" s="25" t="s">
        <v>42</v>
      </c>
      <c r="AC627" s="25">
        <v>463</v>
      </c>
    </row>
    <row r="628" spans="27:29" ht="14.25">
      <c r="AA628" s="25" t="s">
        <v>597</v>
      </c>
      <c r="AB628" s="25" t="s">
        <v>42</v>
      </c>
      <c r="AC628" s="25">
        <v>438</v>
      </c>
    </row>
    <row r="629" spans="27:29" ht="14.25">
      <c r="AA629" s="25" t="s">
        <v>607</v>
      </c>
      <c r="AB629" s="25" t="s">
        <v>42</v>
      </c>
      <c r="AC629" s="25">
        <v>460</v>
      </c>
    </row>
    <row r="630" spans="27:29" ht="14.25">
      <c r="AA630" s="25" t="s">
        <v>616</v>
      </c>
      <c r="AB630" s="25" t="s">
        <v>42</v>
      </c>
      <c r="AC630" s="25">
        <v>457</v>
      </c>
    </row>
    <row r="631" spans="27:29" ht="14.25">
      <c r="AA631" s="25" t="s">
        <v>624</v>
      </c>
      <c r="AB631" s="25" t="s">
        <v>42</v>
      </c>
      <c r="AC631" s="25">
        <v>462</v>
      </c>
    </row>
    <row r="632" spans="27:29" ht="14.25">
      <c r="AA632" s="25" t="s">
        <v>631</v>
      </c>
      <c r="AB632" s="25" t="s">
        <v>42</v>
      </c>
      <c r="AC632" s="25">
        <v>439</v>
      </c>
    </row>
    <row r="633" spans="27:29" ht="14.25">
      <c r="AA633" s="25" t="s">
        <v>638</v>
      </c>
      <c r="AB633" s="25" t="s">
        <v>42</v>
      </c>
      <c r="AC633" s="25">
        <v>464</v>
      </c>
    </row>
    <row r="634" spans="27:29" ht="14.25">
      <c r="AA634" s="25" t="s">
        <v>645</v>
      </c>
      <c r="AB634" s="25" t="s">
        <v>42</v>
      </c>
      <c r="AC634" s="25">
        <v>458</v>
      </c>
    </row>
    <row r="635" spans="27:29" ht="14.25">
      <c r="AA635" s="25" t="s">
        <v>650</v>
      </c>
      <c r="AB635" s="25" t="s">
        <v>42</v>
      </c>
      <c r="AC635" s="25">
        <v>459</v>
      </c>
    </row>
    <row r="636" spans="27:29" ht="14.25">
      <c r="AA636" s="25" t="s">
        <v>96</v>
      </c>
      <c r="AB636" s="25" t="s">
        <v>810</v>
      </c>
      <c r="AC636" s="25">
        <v>467</v>
      </c>
    </row>
    <row r="637" spans="27:29" ht="14.25">
      <c r="AA637" s="25" t="s">
        <v>140</v>
      </c>
      <c r="AB637" s="27" t="s">
        <v>810</v>
      </c>
      <c r="AC637" s="25">
        <v>468</v>
      </c>
    </row>
    <row r="638" spans="27:29" ht="14.25">
      <c r="AA638" s="25" t="s">
        <v>178</v>
      </c>
      <c r="AB638" s="26" t="s">
        <v>810</v>
      </c>
      <c r="AC638" s="25">
        <v>678</v>
      </c>
    </row>
    <row r="639" spans="27:29" ht="14.25">
      <c r="AA639" s="24" t="s">
        <v>216</v>
      </c>
      <c r="AB639" s="24" t="s">
        <v>810</v>
      </c>
      <c r="AC639" s="24">
        <v>655</v>
      </c>
    </row>
    <row r="640" spans="27:29" ht="14.25">
      <c r="AA640" s="25" t="s">
        <v>252</v>
      </c>
      <c r="AB640" s="25" t="s">
        <v>810</v>
      </c>
      <c r="AC640" s="25">
        <v>677</v>
      </c>
    </row>
    <row r="641" spans="27:29" ht="14.25">
      <c r="AA641" s="25" t="s">
        <v>97</v>
      </c>
      <c r="AB641" s="25" t="s">
        <v>809</v>
      </c>
      <c r="AC641" s="25">
        <v>700</v>
      </c>
    </row>
    <row r="642" spans="27:29" ht="14.25">
      <c r="AA642" s="25" t="s">
        <v>141</v>
      </c>
      <c r="AB642" s="25" t="s">
        <v>809</v>
      </c>
      <c r="AC642" s="25">
        <v>631</v>
      </c>
    </row>
    <row r="643" spans="27:29" ht="14.25">
      <c r="AA643" s="25" t="s">
        <v>179</v>
      </c>
      <c r="AB643" s="25" t="s">
        <v>809</v>
      </c>
      <c r="AC643" s="25">
        <v>638</v>
      </c>
    </row>
    <row r="644" spans="27:29" ht="14.25">
      <c r="AA644" s="25" t="s">
        <v>98</v>
      </c>
      <c r="AB644" s="25" t="s">
        <v>45</v>
      </c>
      <c r="AC644" s="25">
        <v>469</v>
      </c>
    </row>
    <row r="645" spans="27:29" ht="14.25">
      <c r="AA645" s="25" t="s">
        <v>99</v>
      </c>
      <c r="AB645" s="25" t="s">
        <v>808</v>
      </c>
      <c r="AC645" s="25">
        <v>470</v>
      </c>
    </row>
    <row r="646" spans="27:29" ht="14.25">
      <c r="AA646" s="25" t="s">
        <v>142</v>
      </c>
      <c r="AB646" s="25" t="s">
        <v>808</v>
      </c>
      <c r="AC646" s="25">
        <v>475</v>
      </c>
    </row>
    <row r="647" spans="27:29" ht="14.25">
      <c r="AA647" s="25" t="s">
        <v>180</v>
      </c>
      <c r="AB647" s="25" t="s">
        <v>808</v>
      </c>
      <c r="AC647" s="25">
        <v>478</v>
      </c>
    </row>
    <row r="648" spans="27:29" ht="14.25">
      <c r="AA648" s="25" t="s">
        <v>217</v>
      </c>
      <c r="AB648" s="25" t="s">
        <v>808</v>
      </c>
      <c r="AC648" s="25">
        <v>658</v>
      </c>
    </row>
    <row r="649" spans="27:29" ht="14.25">
      <c r="AA649" s="25" t="s">
        <v>253</v>
      </c>
      <c r="AB649" s="25" t="s">
        <v>808</v>
      </c>
      <c r="AC649" s="25">
        <v>480</v>
      </c>
    </row>
    <row r="650" spans="27:29" ht="14.25">
      <c r="AA650" s="25" t="s">
        <v>284</v>
      </c>
      <c r="AB650" s="25" t="s">
        <v>808</v>
      </c>
      <c r="AC650" s="25">
        <v>483</v>
      </c>
    </row>
    <row r="651" spans="27:29" ht="14.25">
      <c r="AA651" s="25" t="s">
        <v>311</v>
      </c>
      <c r="AB651" s="25" t="s">
        <v>808</v>
      </c>
      <c r="AC651" s="25">
        <v>482</v>
      </c>
    </row>
    <row r="652" spans="27:29" ht="14.25">
      <c r="AA652" s="25" t="s">
        <v>336</v>
      </c>
      <c r="AB652" s="25" t="s">
        <v>808</v>
      </c>
      <c r="AC652" s="25">
        <v>481</v>
      </c>
    </row>
    <row r="653" spans="27:29" ht="14.25">
      <c r="AA653" s="25" t="s">
        <v>361</v>
      </c>
      <c r="AB653" s="25" t="s">
        <v>808</v>
      </c>
      <c r="AC653" s="25">
        <v>473</v>
      </c>
    </row>
    <row r="654" spans="27:29" ht="14.25">
      <c r="AA654" s="25" t="s">
        <v>385</v>
      </c>
      <c r="AB654" s="25" t="s">
        <v>808</v>
      </c>
      <c r="AC654" s="25">
        <v>758</v>
      </c>
    </row>
    <row r="655" spans="27:29" ht="14.25">
      <c r="AA655" s="25" t="s">
        <v>404</v>
      </c>
      <c r="AB655" s="25" t="s">
        <v>808</v>
      </c>
      <c r="AC655" s="25">
        <v>479</v>
      </c>
    </row>
    <row r="656" spans="27:29" ht="14.25">
      <c r="AA656" s="25" t="s">
        <v>421</v>
      </c>
      <c r="AB656" s="25" t="s">
        <v>808</v>
      </c>
      <c r="AC656" s="25">
        <v>654</v>
      </c>
    </row>
    <row r="657" spans="27:29" ht="14.25">
      <c r="AA657" s="25" t="s">
        <v>438</v>
      </c>
      <c r="AB657" s="25" t="s">
        <v>808</v>
      </c>
      <c r="AC657" s="25">
        <v>692</v>
      </c>
    </row>
    <row r="658" spans="27:29" ht="14.25">
      <c r="AA658" s="25" t="s">
        <v>454</v>
      </c>
      <c r="AB658" s="25" t="s">
        <v>808</v>
      </c>
      <c r="AC658" s="25">
        <v>471</v>
      </c>
    </row>
    <row r="659" spans="27:29" ht="14.25">
      <c r="AA659" s="25" t="s">
        <v>469</v>
      </c>
      <c r="AB659" s="25" t="s">
        <v>808</v>
      </c>
      <c r="AC659" s="25">
        <v>476</v>
      </c>
    </row>
    <row r="660" spans="27:29" ht="14.25">
      <c r="AA660" s="25" t="s">
        <v>484</v>
      </c>
      <c r="AB660" s="25" t="s">
        <v>808</v>
      </c>
      <c r="AC660" s="25">
        <v>474</v>
      </c>
    </row>
    <row r="661" spans="27:29" ht="14.25">
      <c r="AA661" s="25" t="s">
        <v>499</v>
      </c>
      <c r="AB661" s="25" t="s">
        <v>808</v>
      </c>
      <c r="AC661" s="25">
        <v>472</v>
      </c>
    </row>
    <row r="662" spans="27:29" ht="14.25">
      <c r="AA662" s="25" t="s">
        <v>513</v>
      </c>
      <c r="AB662" s="25" t="s">
        <v>808</v>
      </c>
      <c r="AC662" s="25">
        <v>662</v>
      </c>
    </row>
    <row r="663" spans="27:29" ht="14.25">
      <c r="AA663" s="25" t="s">
        <v>526</v>
      </c>
      <c r="AB663" s="25" t="s">
        <v>808</v>
      </c>
      <c r="AC663" s="25">
        <v>759</v>
      </c>
    </row>
    <row r="664" spans="27:29" ht="14.25">
      <c r="AA664" s="25" t="s">
        <v>539</v>
      </c>
      <c r="AB664" s="25" t="s">
        <v>808</v>
      </c>
      <c r="AC664" s="25">
        <v>660</v>
      </c>
    </row>
    <row r="665" spans="27:29" ht="14.25">
      <c r="AA665" s="25" t="s">
        <v>552</v>
      </c>
      <c r="AB665" s="25" t="s">
        <v>808</v>
      </c>
      <c r="AC665" s="25">
        <v>477</v>
      </c>
    </row>
    <row r="666" spans="27:29" ht="14.25">
      <c r="AA666" s="25" t="s">
        <v>100</v>
      </c>
      <c r="AB666" s="25" t="s">
        <v>807</v>
      </c>
      <c r="AC666" s="25">
        <v>484</v>
      </c>
    </row>
    <row r="667" spans="27:29" ht="14.25">
      <c r="AA667" s="25" t="s">
        <v>143</v>
      </c>
      <c r="AB667" s="25" t="s">
        <v>806</v>
      </c>
      <c r="AC667" s="25">
        <v>486</v>
      </c>
    </row>
    <row r="668" spans="27:29" ht="14.25">
      <c r="AA668" s="25" t="s">
        <v>218</v>
      </c>
      <c r="AB668" s="25" t="s">
        <v>806</v>
      </c>
      <c r="AC668" s="25">
        <v>485</v>
      </c>
    </row>
    <row r="669" spans="27:29" ht="14.25">
      <c r="AA669" s="25" t="s">
        <v>102</v>
      </c>
      <c r="AB669" s="25" t="s">
        <v>805</v>
      </c>
      <c r="AC669" s="25">
        <v>488</v>
      </c>
    </row>
    <row r="670" spans="27:29" ht="14.25">
      <c r="AA670" s="25" t="s">
        <v>144</v>
      </c>
      <c r="AB670" s="25" t="s">
        <v>805</v>
      </c>
      <c r="AC670" s="25">
        <v>493</v>
      </c>
    </row>
    <row r="671" spans="27:29" ht="14.25">
      <c r="AA671" s="25" t="s">
        <v>182</v>
      </c>
      <c r="AB671" s="25" t="s">
        <v>805</v>
      </c>
      <c r="AC671" s="25">
        <v>487</v>
      </c>
    </row>
    <row r="672" spans="27:29" ht="14.25">
      <c r="AA672" s="25" t="s">
        <v>219</v>
      </c>
      <c r="AB672" s="25" t="s">
        <v>805</v>
      </c>
      <c r="AC672" s="25">
        <v>499</v>
      </c>
    </row>
    <row r="673" spans="27:29" ht="14.25">
      <c r="AA673" s="25" t="s">
        <v>254</v>
      </c>
      <c r="AB673" s="25" t="s">
        <v>805</v>
      </c>
      <c r="AC673" s="25">
        <v>497</v>
      </c>
    </row>
    <row r="674" spans="27:29" ht="14.25">
      <c r="AA674" s="25" t="s">
        <v>285</v>
      </c>
      <c r="AB674" s="25" t="s">
        <v>805</v>
      </c>
      <c r="AC674" s="25">
        <v>498</v>
      </c>
    </row>
    <row r="675" spans="27:29" ht="14.25">
      <c r="AA675" s="25" t="s">
        <v>312</v>
      </c>
      <c r="AB675" s="25" t="s">
        <v>805</v>
      </c>
      <c r="AC675" s="25">
        <v>686</v>
      </c>
    </row>
    <row r="676" spans="27:29" ht="14.25">
      <c r="AA676" s="25" t="s">
        <v>337</v>
      </c>
      <c r="AB676" s="25" t="s">
        <v>805</v>
      </c>
      <c r="AC676" s="25">
        <v>494</v>
      </c>
    </row>
    <row r="677" spans="27:29" ht="14.25">
      <c r="AA677" s="25" t="s">
        <v>362</v>
      </c>
      <c r="AB677" s="25" t="s">
        <v>805</v>
      </c>
      <c r="AC677" s="25">
        <v>500</v>
      </c>
    </row>
    <row r="678" spans="27:29" ht="14.25">
      <c r="AA678" s="24" t="s">
        <v>386</v>
      </c>
      <c r="AB678" s="24" t="s">
        <v>805</v>
      </c>
      <c r="AC678" s="24">
        <v>501</v>
      </c>
    </row>
    <row r="679" spans="27:29" ht="14.25">
      <c r="AA679" s="24" t="s">
        <v>405</v>
      </c>
      <c r="AB679" s="24" t="s">
        <v>805</v>
      </c>
      <c r="AC679" s="24">
        <v>491</v>
      </c>
    </row>
    <row r="680" spans="27:29" ht="14.25">
      <c r="AA680" s="24" t="s">
        <v>422</v>
      </c>
      <c r="AB680" s="24" t="s">
        <v>805</v>
      </c>
      <c r="AC680" s="24">
        <v>489</v>
      </c>
    </row>
    <row r="681" spans="27:29" ht="14.25">
      <c r="AA681" s="24" t="s">
        <v>439</v>
      </c>
      <c r="AB681" s="24" t="s">
        <v>805</v>
      </c>
      <c r="AC681" s="24">
        <v>492</v>
      </c>
    </row>
    <row r="682" spans="27:29" ht="14.25">
      <c r="AA682" s="24" t="s">
        <v>455</v>
      </c>
      <c r="AB682" s="24" t="s">
        <v>805</v>
      </c>
      <c r="AC682" s="24">
        <v>495</v>
      </c>
    </row>
    <row r="683" spans="27:29" ht="14.25">
      <c r="AA683" s="24" t="s">
        <v>470</v>
      </c>
      <c r="AB683" s="24" t="s">
        <v>805</v>
      </c>
      <c r="AC683" s="24">
        <v>490</v>
      </c>
    </row>
    <row r="684" spans="27:29" ht="14.25">
      <c r="AA684" s="24" t="s">
        <v>485</v>
      </c>
      <c r="AB684" s="24" t="s">
        <v>805</v>
      </c>
      <c r="AC684" s="24">
        <v>496</v>
      </c>
    </row>
    <row r="685" spans="27:29" ht="14.25">
      <c r="AA685" s="24" t="s">
        <v>103</v>
      </c>
      <c r="AB685" s="24" t="s">
        <v>804</v>
      </c>
      <c r="AC685" s="24">
        <v>623</v>
      </c>
    </row>
    <row r="686" spans="27:29" ht="14.25">
      <c r="AA686" s="24" t="s">
        <v>145</v>
      </c>
      <c r="AB686" s="24" t="s">
        <v>804</v>
      </c>
      <c r="AC686" s="24">
        <v>627</v>
      </c>
    </row>
    <row r="687" spans="27:29" ht="14.25">
      <c r="AA687" s="24" t="s">
        <v>183</v>
      </c>
      <c r="AB687" s="24" t="s">
        <v>804</v>
      </c>
      <c r="AC687" s="24">
        <v>626</v>
      </c>
    </row>
    <row r="688" spans="27:29" ht="14.25">
      <c r="AA688" s="24" t="s">
        <v>220</v>
      </c>
      <c r="AB688" s="24" t="s">
        <v>804</v>
      </c>
      <c r="AC688" s="24">
        <v>624</v>
      </c>
    </row>
    <row r="689" spans="27:29" ht="14.25">
      <c r="AA689" s="24" t="s">
        <v>255</v>
      </c>
      <c r="AB689" s="24" t="s">
        <v>804</v>
      </c>
      <c r="AC689" s="24">
        <v>625</v>
      </c>
    </row>
    <row r="690" spans="27:29" ht="14.25">
      <c r="AA690" s="24" t="s">
        <v>105</v>
      </c>
      <c r="AB690" s="24" t="s">
        <v>803</v>
      </c>
      <c r="AC690" s="24">
        <v>502</v>
      </c>
    </row>
    <row r="691" spans="27:29" ht="14.25">
      <c r="AA691" s="24" t="s">
        <v>146</v>
      </c>
      <c r="AB691" s="24" t="s">
        <v>803</v>
      </c>
      <c r="AC691" s="24">
        <v>503</v>
      </c>
    </row>
    <row r="692" spans="27:29" ht="14.25">
      <c r="AA692" s="24" t="s">
        <v>184</v>
      </c>
      <c r="AB692" s="24" t="s">
        <v>803</v>
      </c>
      <c r="AC692" s="24">
        <v>504</v>
      </c>
    </row>
    <row r="693" spans="27:29" ht="14.25">
      <c r="AA693" s="24" t="s">
        <v>221</v>
      </c>
      <c r="AB693" s="24" t="s">
        <v>803</v>
      </c>
      <c r="AC693" s="24">
        <v>505</v>
      </c>
    </row>
    <row r="694" spans="27:29" ht="14.25">
      <c r="AA694" s="24" t="s">
        <v>256</v>
      </c>
      <c r="AB694" s="24" t="s">
        <v>803</v>
      </c>
      <c r="AC694" s="24">
        <v>506</v>
      </c>
    </row>
    <row r="695" spans="27:29" ht="14.25">
      <c r="AA695" s="24" t="s">
        <v>286</v>
      </c>
      <c r="AB695" s="24" t="s">
        <v>803</v>
      </c>
      <c r="AC695" s="24">
        <v>507</v>
      </c>
    </row>
    <row r="696" spans="27:29" ht="14.25">
      <c r="AA696" s="24" t="s">
        <v>313</v>
      </c>
      <c r="AB696" s="24" t="s">
        <v>803</v>
      </c>
      <c r="AC696" s="24">
        <v>508</v>
      </c>
    </row>
    <row r="697" spans="27:29" ht="14.25">
      <c r="AA697" s="24" t="s">
        <v>338</v>
      </c>
      <c r="AB697" s="24" t="s">
        <v>803</v>
      </c>
      <c r="AC697" s="24">
        <v>509</v>
      </c>
    </row>
    <row r="698" spans="27:29" ht="14.25">
      <c r="AA698" s="24" t="s">
        <v>363</v>
      </c>
      <c r="AB698" s="24" t="s">
        <v>803</v>
      </c>
      <c r="AC698" s="24">
        <v>510</v>
      </c>
    </row>
    <row r="699" spans="27:29" ht="14.25">
      <c r="AA699" s="24" t="s">
        <v>387</v>
      </c>
      <c r="AB699" s="24" t="s">
        <v>803</v>
      </c>
      <c r="AC699" s="24">
        <v>511</v>
      </c>
    </row>
    <row r="700" spans="27:29" ht="14.25">
      <c r="AA700" s="24" t="s">
        <v>406</v>
      </c>
      <c r="AB700" s="24" t="s">
        <v>803</v>
      </c>
      <c r="AC700" s="24">
        <v>512</v>
      </c>
    </row>
    <row r="701" spans="27:29" ht="14.25">
      <c r="AA701" s="24" t="s">
        <v>423</v>
      </c>
      <c r="AB701" s="24" t="s">
        <v>803</v>
      </c>
      <c r="AC701" s="24">
        <v>513</v>
      </c>
    </row>
    <row r="702" spans="27:29" ht="14.25">
      <c r="AA702" s="24" t="s">
        <v>440</v>
      </c>
      <c r="AB702" s="24" t="s">
        <v>803</v>
      </c>
      <c r="AC702" s="24">
        <v>514</v>
      </c>
    </row>
    <row r="703" spans="27:29" ht="14.25">
      <c r="AA703" s="24" t="s">
        <v>456</v>
      </c>
      <c r="AB703" s="24" t="s">
        <v>803</v>
      </c>
      <c r="AC703" s="24">
        <v>515</v>
      </c>
    </row>
    <row r="704" spans="27:29" ht="14.25">
      <c r="AA704" s="24" t="s">
        <v>471</v>
      </c>
      <c r="AB704" s="24" t="s">
        <v>803</v>
      </c>
      <c r="AC704" s="24">
        <v>516</v>
      </c>
    </row>
    <row r="705" spans="27:29" ht="14.25">
      <c r="AA705" s="24" t="s">
        <v>486</v>
      </c>
      <c r="AB705" s="24" t="s">
        <v>803</v>
      </c>
      <c r="AC705" s="24">
        <v>517</v>
      </c>
    </row>
    <row r="706" spans="27:29" ht="14.25">
      <c r="AA706" s="24" t="s">
        <v>500</v>
      </c>
      <c r="AB706" s="24" t="s">
        <v>803</v>
      </c>
      <c r="AC706" s="24">
        <v>518</v>
      </c>
    </row>
    <row r="707" spans="27:29" ht="14.25">
      <c r="AA707" s="24" t="s">
        <v>514</v>
      </c>
      <c r="AB707" s="24" t="s">
        <v>803</v>
      </c>
      <c r="AC707" s="24">
        <v>519</v>
      </c>
    </row>
    <row r="708" spans="27:29" ht="14.25">
      <c r="AA708" s="24" t="s">
        <v>527</v>
      </c>
      <c r="AB708" s="24" t="s">
        <v>803</v>
      </c>
      <c r="AC708" s="24">
        <v>520</v>
      </c>
    </row>
    <row r="709" spans="27:29" ht="14.25">
      <c r="AA709" s="24" t="s">
        <v>540</v>
      </c>
      <c r="AB709" s="24" t="s">
        <v>803</v>
      </c>
      <c r="AC709" s="24">
        <v>521</v>
      </c>
    </row>
    <row r="710" spans="27:29" ht="14.25">
      <c r="AA710" s="23" t="s">
        <v>553</v>
      </c>
      <c r="AB710" s="23" t="s">
        <v>803</v>
      </c>
      <c r="AC710" s="23">
        <v>522</v>
      </c>
    </row>
    <row r="711" spans="27:29" ht="14.25">
      <c r="AA711" s="23" t="s">
        <v>565</v>
      </c>
      <c r="AB711" s="23" t="s">
        <v>803</v>
      </c>
      <c r="AC711" s="23">
        <v>523</v>
      </c>
    </row>
    <row r="712" spans="27:29" ht="14.25">
      <c r="AA712" s="22" t="s">
        <v>576</v>
      </c>
      <c r="AB712" s="22" t="s">
        <v>803</v>
      </c>
      <c r="AC712" s="22">
        <v>526</v>
      </c>
    </row>
    <row r="713" spans="27:29" ht="14.25">
      <c r="AA713" s="22" t="s">
        <v>587</v>
      </c>
      <c r="AB713" s="22" t="s">
        <v>803</v>
      </c>
      <c r="AC713" s="22">
        <v>765</v>
      </c>
    </row>
    <row r="714" spans="27:29" ht="14.25">
      <c r="AA714" s="22" t="s">
        <v>598</v>
      </c>
      <c r="AB714" s="22" t="s">
        <v>803</v>
      </c>
      <c r="AC714" s="22">
        <v>524</v>
      </c>
    </row>
    <row r="715" spans="27:29" ht="14.25">
      <c r="AA715" s="22" t="s">
        <v>608</v>
      </c>
      <c r="AB715" s="22" t="s">
        <v>803</v>
      </c>
      <c r="AC715" s="22">
        <v>525</v>
      </c>
    </row>
    <row r="716" spans="27:29" ht="14.25">
      <c r="AA716" s="22" t="s">
        <v>617</v>
      </c>
      <c r="AB716" s="22" t="s">
        <v>803</v>
      </c>
      <c r="AC716" s="22">
        <v>527</v>
      </c>
    </row>
    <row r="717" spans="27:29" ht="14.25">
      <c r="AA717" s="22" t="s">
        <v>625</v>
      </c>
      <c r="AB717" s="22" t="s">
        <v>803</v>
      </c>
      <c r="AC717" s="22">
        <v>528</v>
      </c>
    </row>
    <row r="718" spans="27:29" ht="14.25">
      <c r="AA718" s="22" t="s">
        <v>632</v>
      </c>
      <c r="AB718" s="22" t="s">
        <v>803</v>
      </c>
      <c r="AC718" s="22">
        <v>529</v>
      </c>
    </row>
    <row r="719" spans="27:29" ht="14.25">
      <c r="AA719" s="22" t="s">
        <v>639</v>
      </c>
      <c r="AB719" s="22" t="s">
        <v>803</v>
      </c>
      <c r="AC719" s="22">
        <v>530</v>
      </c>
    </row>
    <row r="720" spans="27:29" ht="14.25">
      <c r="AA720" s="22" t="s">
        <v>646</v>
      </c>
      <c r="AB720" s="22" t="s">
        <v>803</v>
      </c>
      <c r="AC720" s="22">
        <v>531</v>
      </c>
    </row>
    <row r="721" spans="27:29" ht="14.25">
      <c r="AA721" s="22" t="s">
        <v>106</v>
      </c>
      <c r="AB721" s="22" t="s">
        <v>802</v>
      </c>
      <c r="AC721" s="22">
        <v>533</v>
      </c>
    </row>
    <row r="722" spans="27:29" ht="14.25">
      <c r="AA722" s="22" t="s">
        <v>147</v>
      </c>
      <c r="AB722" s="22" t="s">
        <v>802</v>
      </c>
      <c r="AC722" s="22">
        <v>532</v>
      </c>
    </row>
    <row r="723" spans="27:29" ht="14.25">
      <c r="AA723" s="22" t="s">
        <v>185</v>
      </c>
      <c r="AB723" s="22" t="s">
        <v>802</v>
      </c>
      <c r="AC723" s="22">
        <v>713</v>
      </c>
    </row>
    <row r="724" spans="27:29" ht="14.25">
      <c r="AA724" s="22" t="s">
        <v>222</v>
      </c>
      <c r="AB724" s="22" t="s">
        <v>802</v>
      </c>
      <c r="AC724" s="22">
        <v>541</v>
      </c>
    </row>
    <row r="725" spans="27:29" ht="14.25">
      <c r="AA725" s="22" t="s">
        <v>257</v>
      </c>
      <c r="AB725" s="22" t="s">
        <v>802</v>
      </c>
      <c r="AC725" s="22">
        <v>544</v>
      </c>
    </row>
    <row r="726" spans="27:29" ht="14.25">
      <c r="AA726" s="22" t="s">
        <v>287</v>
      </c>
      <c r="AB726" s="22" t="s">
        <v>802</v>
      </c>
      <c r="AC726" s="22">
        <v>535</v>
      </c>
    </row>
    <row r="727" spans="27:29" ht="14.25">
      <c r="AA727" s="22" t="s">
        <v>314</v>
      </c>
      <c r="AB727" s="22" t="s">
        <v>802</v>
      </c>
      <c r="AC727" s="22">
        <v>534</v>
      </c>
    </row>
    <row r="728" spans="27:29" ht="14.25">
      <c r="AA728" s="22" t="s">
        <v>339</v>
      </c>
      <c r="AB728" s="22" t="s">
        <v>802</v>
      </c>
      <c r="AC728" s="22">
        <v>542</v>
      </c>
    </row>
    <row r="729" spans="27:29" ht="14.25">
      <c r="AA729" s="22" t="s">
        <v>364</v>
      </c>
      <c r="AB729" s="22" t="s">
        <v>802</v>
      </c>
      <c r="AC729" s="22">
        <v>543</v>
      </c>
    </row>
    <row r="730" spans="27:29" ht="14.25">
      <c r="AA730" s="22" t="s">
        <v>388</v>
      </c>
      <c r="AB730" s="22" t="s">
        <v>802</v>
      </c>
      <c r="AC730" s="22">
        <v>536</v>
      </c>
    </row>
    <row r="731" spans="27:29" ht="14.25">
      <c r="AA731" s="22" t="s">
        <v>407</v>
      </c>
      <c r="AB731" s="22" t="s">
        <v>802</v>
      </c>
      <c r="AC731" s="22">
        <v>537</v>
      </c>
    </row>
    <row r="732" spans="27:29" ht="14.25">
      <c r="AA732" s="22" t="s">
        <v>424</v>
      </c>
      <c r="AB732" s="22" t="s">
        <v>802</v>
      </c>
      <c r="AC732" s="22">
        <v>546</v>
      </c>
    </row>
    <row r="733" spans="27:29" ht="14.25">
      <c r="AA733" s="22" t="s">
        <v>441</v>
      </c>
      <c r="AB733" s="22" t="s">
        <v>802</v>
      </c>
      <c r="AC733" s="22">
        <v>545</v>
      </c>
    </row>
    <row r="734" spans="27:29" ht="14.25">
      <c r="AA734" s="22" t="s">
        <v>457</v>
      </c>
      <c r="AB734" s="22" t="s">
        <v>802</v>
      </c>
      <c r="AC734" s="22">
        <v>538</v>
      </c>
    </row>
    <row r="735" spans="27:29" ht="14.25">
      <c r="AA735" s="22" t="s">
        <v>472</v>
      </c>
      <c r="AB735" s="22" t="s">
        <v>802</v>
      </c>
      <c r="AC735" s="22">
        <v>539</v>
      </c>
    </row>
    <row r="736" spans="27:29" ht="14.25">
      <c r="AA736" s="22" t="s">
        <v>487</v>
      </c>
      <c r="AB736" s="22" t="s">
        <v>802</v>
      </c>
      <c r="AC736" s="22">
        <v>764</v>
      </c>
    </row>
    <row r="737" spans="27:29" ht="14.25">
      <c r="AA737" s="22" t="s">
        <v>501</v>
      </c>
      <c r="AB737" s="22" t="s">
        <v>802</v>
      </c>
      <c r="AC737" s="22">
        <v>540</v>
      </c>
    </row>
    <row r="738" spans="27:29" ht="14.25">
      <c r="AA738" s="22" t="s">
        <v>88</v>
      </c>
      <c r="AB738" s="22" t="s">
        <v>31</v>
      </c>
      <c r="AC738" s="22">
        <v>547</v>
      </c>
    </row>
    <row r="739" spans="27:29" ht="14.25">
      <c r="AA739" s="22" t="s">
        <v>133</v>
      </c>
      <c r="AB739" s="22" t="s">
        <v>31</v>
      </c>
      <c r="AC739" s="22">
        <v>555</v>
      </c>
    </row>
    <row r="740" spans="27:29" ht="14.25">
      <c r="AA740" s="22" t="s">
        <v>171</v>
      </c>
      <c r="AB740" s="22" t="s">
        <v>31</v>
      </c>
      <c r="AC740" s="22">
        <v>557</v>
      </c>
    </row>
    <row r="741" spans="27:29" ht="14.25">
      <c r="AA741" s="22" t="s">
        <v>209</v>
      </c>
      <c r="AB741" s="22" t="s">
        <v>31</v>
      </c>
      <c r="AC741" s="22">
        <v>556</v>
      </c>
    </row>
    <row r="742" spans="27:29" ht="14.25">
      <c r="AA742" s="22" t="s">
        <v>246</v>
      </c>
      <c r="AB742" s="22" t="s">
        <v>31</v>
      </c>
      <c r="AC742" s="22">
        <v>549</v>
      </c>
    </row>
    <row r="743" spans="27:29" ht="14.25">
      <c r="AA743" s="22" t="s">
        <v>280</v>
      </c>
      <c r="AB743" s="22" t="s">
        <v>31</v>
      </c>
      <c r="AC743" s="22">
        <v>548</v>
      </c>
    </row>
    <row r="744" spans="27:29" ht="14.25">
      <c r="AA744" s="22" t="s">
        <v>307</v>
      </c>
      <c r="AB744" s="22" t="s">
        <v>31</v>
      </c>
      <c r="AC744" s="22">
        <v>550</v>
      </c>
    </row>
    <row r="745" spans="27:29" ht="14.25">
      <c r="AA745" s="22" t="s">
        <v>332</v>
      </c>
      <c r="AB745" s="22" t="s">
        <v>31</v>
      </c>
      <c r="AC745" s="22">
        <v>661</v>
      </c>
    </row>
    <row r="746" spans="27:29" ht="14.25">
      <c r="AA746" s="22" t="s">
        <v>357</v>
      </c>
      <c r="AB746" s="22" t="s">
        <v>31</v>
      </c>
      <c r="AC746" s="22">
        <v>719</v>
      </c>
    </row>
    <row r="747" spans="27:29" ht="14.25">
      <c r="AA747" s="22" t="s">
        <v>381</v>
      </c>
      <c r="AB747" s="22" t="s">
        <v>31</v>
      </c>
      <c r="AC747" s="22">
        <v>643</v>
      </c>
    </row>
    <row r="748" spans="27:29" ht="14.25">
      <c r="AA748" s="22" t="s">
        <v>400</v>
      </c>
      <c r="AB748" s="22" t="s">
        <v>31</v>
      </c>
      <c r="AC748" s="22">
        <v>554</v>
      </c>
    </row>
    <row r="749" spans="27:29" ht="14.25">
      <c r="AA749" s="22" t="s">
        <v>418</v>
      </c>
      <c r="AB749" s="22" t="s">
        <v>31</v>
      </c>
      <c r="AC749" s="22">
        <v>552</v>
      </c>
    </row>
    <row r="750" spans="27:29" ht="14.25">
      <c r="AA750" s="22" t="s">
        <v>435</v>
      </c>
      <c r="AB750" s="22" t="s">
        <v>31</v>
      </c>
      <c r="AC750" s="22">
        <v>553</v>
      </c>
    </row>
    <row r="751" spans="27:29" ht="14.25">
      <c r="AA751" s="22" t="s">
        <v>451</v>
      </c>
      <c r="AB751" s="22" t="s">
        <v>31</v>
      </c>
      <c r="AC751" s="22">
        <v>551</v>
      </c>
    </row>
    <row r="752" spans="27:29" ht="14.25">
      <c r="AA752" s="22" t="s">
        <v>109</v>
      </c>
      <c r="AB752" s="22" t="s">
        <v>56</v>
      </c>
      <c r="AC752" s="22">
        <v>560</v>
      </c>
    </row>
    <row r="753" spans="27:29" ht="14.25">
      <c r="AA753" s="22" t="s">
        <v>149</v>
      </c>
      <c r="AB753" s="22" t="s">
        <v>56</v>
      </c>
      <c r="AC753" s="22">
        <v>562</v>
      </c>
    </row>
    <row r="754" spans="27:29" ht="14.25">
      <c r="AA754" s="22" t="s">
        <v>187</v>
      </c>
      <c r="AB754" s="22" t="s">
        <v>56</v>
      </c>
      <c r="AC754" s="22">
        <v>561</v>
      </c>
    </row>
    <row r="755" spans="27:29" ht="14.25">
      <c r="AA755" s="22" t="s">
        <v>224</v>
      </c>
      <c r="AB755" s="22" t="s">
        <v>56</v>
      </c>
      <c r="AC755" s="22">
        <v>563</v>
      </c>
    </row>
    <row r="756" spans="27:29" ht="14.25">
      <c r="AA756" s="22" t="s">
        <v>258</v>
      </c>
      <c r="AB756" s="22" t="s">
        <v>56</v>
      </c>
      <c r="AC756" s="22">
        <v>559</v>
      </c>
    </row>
    <row r="757" spans="27:29" ht="14.25">
      <c r="AA757" s="22" t="s">
        <v>101</v>
      </c>
      <c r="AB757" s="22" t="s">
        <v>801</v>
      </c>
      <c r="AC757" s="22">
        <v>564</v>
      </c>
    </row>
    <row r="758" spans="27:29" ht="14.25">
      <c r="AA758" s="22" t="s">
        <v>181</v>
      </c>
      <c r="AB758" s="22" t="s">
        <v>801</v>
      </c>
      <c r="AC758" s="22">
        <v>565</v>
      </c>
    </row>
    <row r="759" spans="27:29" ht="14.25">
      <c r="AA759" s="22" t="s">
        <v>110</v>
      </c>
      <c r="AB759" s="22" t="s">
        <v>57</v>
      </c>
      <c r="AC759" s="22">
        <v>566</v>
      </c>
    </row>
    <row r="760" spans="27:29" ht="14.25">
      <c r="AA760" s="22" t="s">
        <v>150</v>
      </c>
      <c r="AB760" s="22" t="s">
        <v>57</v>
      </c>
      <c r="AC760" s="22">
        <v>567</v>
      </c>
    </row>
    <row r="761" spans="27:29" ht="14.25">
      <c r="AA761" s="22" t="s">
        <v>188</v>
      </c>
      <c r="AB761" s="22" t="s">
        <v>57</v>
      </c>
      <c r="AC761" s="22">
        <v>568</v>
      </c>
    </row>
    <row r="762" spans="27:29" ht="14.25">
      <c r="AA762" s="22" t="s">
        <v>225</v>
      </c>
      <c r="AB762" s="22" t="s">
        <v>57</v>
      </c>
      <c r="AC762" s="22">
        <v>569</v>
      </c>
    </row>
    <row r="763" spans="27:29" ht="14.25">
      <c r="AA763" s="22" t="s">
        <v>259</v>
      </c>
      <c r="AB763" s="22" t="s">
        <v>57</v>
      </c>
      <c r="AC763" s="22">
        <v>570</v>
      </c>
    </row>
    <row r="764" spans="27:29" ht="14.25">
      <c r="AA764" s="22" t="s">
        <v>288</v>
      </c>
      <c r="AB764" s="22" t="s">
        <v>57</v>
      </c>
      <c r="AC764" s="22">
        <v>630</v>
      </c>
    </row>
    <row r="765" spans="27:29" ht="14.25">
      <c r="AA765" s="22" t="s">
        <v>315</v>
      </c>
      <c r="AB765" s="22" t="s">
        <v>57</v>
      </c>
      <c r="AC765" s="22">
        <v>571</v>
      </c>
    </row>
    <row r="766" spans="27:29" ht="14.25">
      <c r="AA766" s="22" t="s">
        <v>340</v>
      </c>
      <c r="AB766" s="22" t="s">
        <v>57</v>
      </c>
      <c r="AC766" s="22">
        <v>573</v>
      </c>
    </row>
    <row r="767" spans="27:29" ht="14.25">
      <c r="AA767" s="22" t="s">
        <v>365</v>
      </c>
      <c r="AB767" s="22" t="s">
        <v>57</v>
      </c>
      <c r="AC767" s="22">
        <v>572</v>
      </c>
    </row>
    <row r="768" spans="27:29" ht="14.25">
      <c r="AA768" s="22" t="s">
        <v>111</v>
      </c>
      <c r="AB768" s="22" t="s">
        <v>58</v>
      </c>
      <c r="AC768" s="22">
        <v>576</v>
      </c>
    </row>
    <row r="769" spans="27:29" ht="14.25">
      <c r="AA769" s="22" t="s">
        <v>151</v>
      </c>
      <c r="AB769" s="22" t="s">
        <v>58</v>
      </c>
      <c r="AC769" s="22">
        <v>575</v>
      </c>
    </row>
    <row r="770" spans="27:29" ht="14.25">
      <c r="AA770" s="22" t="s">
        <v>189</v>
      </c>
      <c r="AB770" s="22" t="s">
        <v>58</v>
      </c>
      <c r="AC770" s="22">
        <v>578</v>
      </c>
    </row>
    <row r="771" spans="27:29" ht="14.25">
      <c r="AA771" s="22" t="s">
        <v>226</v>
      </c>
      <c r="AB771" s="22" t="s">
        <v>58</v>
      </c>
      <c r="AC771" s="22">
        <v>577</v>
      </c>
    </row>
    <row r="772" spans="27:29" ht="14.25">
      <c r="AA772" s="22" t="s">
        <v>260</v>
      </c>
      <c r="AB772" s="22" t="s">
        <v>58</v>
      </c>
      <c r="AC772" s="22">
        <v>574</v>
      </c>
    </row>
    <row r="773" spans="27:29" ht="14.25">
      <c r="AA773" s="22" t="s">
        <v>112</v>
      </c>
      <c r="AB773" s="22" t="s">
        <v>800</v>
      </c>
      <c r="AC773" s="22">
        <v>585</v>
      </c>
    </row>
    <row r="774" spans="27:29" ht="14.25">
      <c r="AA774" s="22" t="s">
        <v>152</v>
      </c>
      <c r="AB774" s="22" t="s">
        <v>800</v>
      </c>
      <c r="AC774" s="22">
        <v>586</v>
      </c>
    </row>
    <row r="775" spans="27:29" ht="14.25">
      <c r="AA775" s="22" t="s">
        <v>190</v>
      </c>
      <c r="AB775" s="22" t="s">
        <v>800</v>
      </c>
      <c r="AC775" s="22">
        <v>579</v>
      </c>
    </row>
    <row r="776" spans="27:29" ht="14.25">
      <c r="AA776" s="22" t="s">
        <v>227</v>
      </c>
      <c r="AB776" s="22" t="s">
        <v>800</v>
      </c>
      <c r="AC776" s="22">
        <v>580</v>
      </c>
    </row>
    <row r="777" spans="27:29" ht="14.25">
      <c r="AA777" s="22" t="s">
        <v>261</v>
      </c>
      <c r="AB777" s="22" t="s">
        <v>800</v>
      </c>
      <c r="AC777" s="22">
        <v>581</v>
      </c>
    </row>
    <row r="778" spans="27:29" ht="14.25">
      <c r="AA778" s="22" t="s">
        <v>289</v>
      </c>
      <c r="AB778" s="22" t="s">
        <v>800</v>
      </c>
      <c r="AC778" s="22">
        <v>587</v>
      </c>
    </row>
    <row r="779" spans="27:29" ht="14.25">
      <c r="AA779" s="22" t="s">
        <v>316</v>
      </c>
      <c r="AB779" s="22" t="s">
        <v>800</v>
      </c>
      <c r="AC779" s="22">
        <v>582</v>
      </c>
    </row>
    <row r="780" spans="27:29" ht="14.25">
      <c r="AA780" s="22" t="s">
        <v>341</v>
      </c>
      <c r="AB780" s="22" t="s">
        <v>800</v>
      </c>
      <c r="AC780" s="22">
        <v>583</v>
      </c>
    </row>
    <row r="781" spans="27:29" ht="14.25">
      <c r="AA781" s="22" t="s">
        <v>366</v>
      </c>
      <c r="AB781" s="22" t="s">
        <v>800</v>
      </c>
      <c r="AC781" s="22">
        <v>629</v>
      </c>
    </row>
    <row r="782" spans="27:29" ht="14.25">
      <c r="AA782" s="22" t="s">
        <v>113</v>
      </c>
      <c r="AB782" s="22" t="s">
        <v>799</v>
      </c>
      <c r="AC782" s="22">
        <v>598</v>
      </c>
    </row>
    <row r="783" spans="27:29" ht="14.25">
      <c r="AA783" s="22" t="s">
        <v>153</v>
      </c>
      <c r="AB783" s="22" t="s">
        <v>799</v>
      </c>
      <c r="AC783" s="22">
        <v>705</v>
      </c>
    </row>
    <row r="784" spans="27:29" ht="14.25">
      <c r="AA784" s="22" t="s">
        <v>191</v>
      </c>
      <c r="AB784" s="22" t="s">
        <v>799</v>
      </c>
      <c r="AC784" s="22">
        <v>736</v>
      </c>
    </row>
    <row r="785" spans="27:29" ht="14.25">
      <c r="AA785" s="22" t="s">
        <v>228</v>
      </c>
      <c r="AB785" s="22" t="s">
        <v>799</v>
      </c>
      <c r="AC785" s="22">
        <v>751</v>
      </c>
    </row>
    <row r="786" spans="27:29" ht="14.25">
      <c r="AA786" s="22" t="s">
        <v>262</v>
      </c>
      <c r="AB786" s="22" t="s">
        <v>799</v>
      </c>
      <c r="AC786" s="22">
        <v>592</v>
      </c>
    </row>
    <row r="787" spans="27:29" ht="14.25">
      <c r="AA787" s="22" t="s">
        <v>290</v>
      </c>
      <c r="AB787" s="22" t="s">
        <v>799</v>
      </c>
      <c r="AC787" s="22">
        <v>595</v>
      </c>
    </row>
    <row r="788" spans="27:29" ht="14.25">
      <c r="AA788" s="22" t="s">
        <v>317</v>
      </c>
      <c r="AB788" s="22" t="s">
        <v>799</v>
      </c>
      <c r="AC788" s="22">
        <v>601</v>
      </c>
    </row>
    <row r="789" spans="27:29" ht="14.25">
      <c r="AA789" s="22" t="s">
        <v>342</v>
      </c>
      <c r="AB789" s="22" t="s">
        <v>799</v>
      </c>
      <c r="AC789" s="22">
        <v>588</v>
      </c>
    </row>
    <row r="790" spans="27:29" ht="14.25">
      <c r="AA790" s="22" t="s">
        <v>367</v>
      </c>
      <c r="AB790" s="22" t="s">
        <v>799</v>
      </c>
      <c r="AC790" s="22">
        <v>600</v>
      </c>
    </row>
    <row r="791" spans="27:29" ht="14.25">
      <c r="AA791" s="22" t="s">
        <v>389</v>
      </c>
      <c r="AB791" s="22" t="s">
        <v>799</v>
      </c>
      <c r="AC791" s="22">
        <v>603</v>
      </c>
    </row>
    <row r="792" spans="27:29" ht="14.25">
      <c r="AA792" s="22" t="s">
        <v>408</v>
      </c>
      <c r="AB792" s="22" t="s">
        <v>799</v>
      </c>
      <c r="AC792" s="22">
        <v>602</v>
      </c>
    </row>
    <row r="793" spans="27:29" ht="14.25">
      <c r="AA793" s="22" t="s">
        <v>425</v>
      </c>
      <c r="AB793" s="22" t="s">
        <v>799</v>
      </c>
      <c r="AC793" s="22">
        <v>604</v>
      </c>
    </row>
    <row r="794" spans="27:29" ht="14.25">
      <c r="AA794" s="22" t="s">
        <v>442</v>
      </c>
      <c r="AB794" s="22" t="s">
        <v>799</v>
      </c>
      <c r="AC794" s="22">
        <v>589</v>
      </c>
    </row>
    <row r="795" spans="27:29" ht="14.25">
      <c r="AA795" s="22" t="s">
        <v>458</v>
      </c>
      <c r="AB795" s="22" t="s">
        <v>799</v>
      </c>
      <c r="AC795" s="22">
        <v>591</v>
      </c>
    </row>
    <row r="796" spans="27:29" ht="14.25">
      <c r="AA796" s="22" t="s">
        <v>473</v>
      </c>
      <c r="AB796" s="22" t="s">
        <v>799</v>
      </c>
      <c r="AC796" s="22">
        <v>731</v>
      </c>
    </row>
    <row r="797" spans="27:29" ht="14.25">
      <c r="AA797" s="22" t="s">
        <v>488</v>
      </c>
      <c r="AB797" s="22" t="s">
        <v>799</v>
      </c>
      <c r="AC797" s="22">
        <v>599</v>
      </c>
    </row>
    <row r="798" spans="27:29" ht="14.25">
      <c r="AA798" s="22" t="s">
        <v>502</v>
      </c>
      <c r="AB798" s="22" t="s">
        <v>799</v>
      </c>
      <c r="AC798" s="22">
        <v>594</v>
      </c>
    </row>
    <row r="799" spans="27:29" ht="14.25">
      <c r="AA799" s="22" t="s">
        <v>515</v>
      </c>
      <c r="AB799" s="22" t="s">
        <v>799</v>
      </c>
      <c r="AC799" s="22">
        <v>596</v>
      </c>
    </row>
    <row r="800" spans="27:29" ht="14.25">
      <c r="AA800" s="22" t="s">
        <v>528</v>
      </c>
      <c r="AB800" s="22" t="s">
        <v>799</v>
      </c>
      <c r="AC800" s="22">
        <v>597</v>
      </c>
    </row>
    <row r="801" spans="27:29" ht="14.25">
      <c r="AA801" s="22" t="s">
        <v>541</v>
      </c>
      <c r="AB801" s="22" t="s">
        <v>799</v>
      </c>
      <c r="AC801" s="22">
        <v>590</v>
      </c>
    </row>
    <row r="802" spans="27:29" ht="14.25">
      <c r="AA802" s="22" t="s">
        <v>554</v>
      </c>
      <c r="AB802" s="22" t="s">
        <v>799</v>
      </c>
      <c r="AC802" s="22">
        <v>593</v>
      </c>
    </row>
    <row r="803" spans="27:29" ht="14.25">
      <c r="AA803" s="22" t="s">
        <v>78</v>
      </c>
      <c r="AB803" s="22" t="s">
        <v>798</v>
      </c>
      <c r="AC803" s="22">
        <v>632</v>
      </c>
    </row>
    <row r="804" spans="27:29" ht="14.25">
      <c r="AA804" s="22" t="s">
        <v>79</v>
      </c>
      <c r="AB804" s="22" t="s">
        <v>797</v>
      </c>
      <c r="AC804" s="22">
        <v>633</v>
      </c>
    </row>
    <row r="805" spans="27:29" ht="14.25">
      <c r="AA805" s="22" t="s">
        <v>107</v>
      </c>
      <c r="AB805" s="22" t="s">
        <v>796</v>
      </c>
      <c r="AC805" s="22">
        <v>105</v>
      </c>
    </row>
    <row r="806" spans="27:29" ht="14.25">
      <c r="AA806" s="22" t="s">
        <v>76</v>
      </c>
      <c r="AB806" s="22" t="s">
        <v>76</v>
      </c>
      <c r="AC806" s="22">
        <v>124</v>
      </c>
    </row>
    <row r="807" spans="27:29" ht="14.25">
      <c r="AA807" s="22" t="s">
        <v>104</v>
      </c>
      <c r="AB807" s="22" t="s">
        <v>795</v>
      </c>
      <c r="AC807" s="22">
        <v>634</v>
      </c>
    </row>
    <row r="808" spans="27:29" ht="14.25">
      <c r="AA808" s="22" t="s">
        <v>64</v>
      </c>
      <c r="AB808" s="22" t="s">
        <v>64</v>
      </c>
      <c r="AC808" s="22">
        <v>639</v>
      </c>
    </row>
    <row r="809" spans="27:29" ht="14.25">
      <c r="AA809" s="22" t="s">
        <v>108</v>
      </c>
      <c r="AB809" s="22" t="s">
        <v>794</v>
      </c>
      <c r="AC809" s="22">
        <v>315</v>
      </c>
    </row>
    <row r="810" spans="27:29" ht="14.25">
      <c r="AA810" s="22" t="s">
        <v>148</v>
      </c>
      <c r="AB810" s="22" t="s">
        <v>794</v>
      </c>
      <c r="AC810" s="22">
        <v>309</v>
      </c>
    </row>
    <row r="811" spans="27:29" ht="14.25">
      <c r="AA811" s="22" t="s">
        <v>186</v>
      </c>
      <c r="AB811" s="22" t="s">
        <v>794</v>
      </c>
      <c r="AC811" s="22">
        <v>653</v>
      </c>
    </row>
    <row r="812" spans="27:29" ht="14.25">
      <c r="AA812" s="22" t="s">
        <v>223</v>
      </c>
      <c r="AB812" s="22" t="s">
        <v>794</v>
      </c>
      <c r="AC812" s="22">
        <v>257</v>
      </c>
    </row>
    <row r="813" spans="27:29" ht="14.25">
      <c r="AA813" s="22" t="s">
        <v>63</v>
      </c>
      <c r="AB813" s="22" t="s">
        <v>793</v>
      </c>
      <c r="AC813" s="22">
        <v>715</v>
      </c>
    </row>
    <row r="814" spans="27:29" ht="14.25">
      <c r="AA814" s="22" t="s">
        <v>114</v>
      </c>
      <c r="AB814" s="22" t="s">
        <v>793</v>
      </c>
      <c r="AC814" s="22">
        <v>1</v>
      </c>
    </row>
  </sheetData>
  <sheetProtection sheet="1" objects="1" scenarios="1" selectLockedCells="1"/>
  <mergeCells count="12">
    <mergeCell ref="C9:F9"/>
    <mergeCell ref="H8:I8"/>
    <mergeCell ref="C10:F10"/>
    <mergeCell ref="A15:C15"/>
    <mergeCell ref="E16:G16"/>
    <mergeCell ref="A49:F49"/>
    <mergeCell ref="A1:J1"/>
    <mergeCell ref="C2:D2"/>
    <mergeCell ref="A5:H5"/>
    <mergeCell ref="A9:B9"/>
    <mergeCell ref="C7:F7"/>
    <mergeCell ref="C8:F8"/>
  </mergeCells>
  <conditionalFormatting sqref="G15">
    <cfRule type="cellIs" priority="18" dxfId="26" operator="equal">
      <formula>0</formula>
    </cfRule>
  </conditionalFormatting>
  <conditionalFormatting sqref="H8:I8">
    <cfRule type="cellIs" priority="11" dxfId="26" operator="equal">
      <formula>0</formula>
    </cfRule>
  </conditionalFormatting>
  <conditionalFormatting sqref="C7:F10">
    <cfRule type="cellIs" priority="19" dxfId="26" operator="equal">
      <formula>0</formula>
    </cfRule>
  </conditionalFormatting>
  <conditionalFormatting sqref="G20:G21 F22:G22 F28:G28 G23:G25 F30:G34">
    <cfRule type="cellIs" priority="6" dxfId="26" operator="equal">
      <formula>0</formula>
    </cfRule>
  </conditionalFormatting>
  <conditionalFormatting sqref="G27">
    <cfRule type="cellIs" priority="5" dxfId="26" operator="equal">
      <formula>0</formula>
    </cfRule>
  </conditionalFormatting>
  <conditionalFormatting sqref="F26:G26 G29 F27">
    <cfRule type="cellIs" priority="4" dxfId="26" operator="equal">
      <formula>0</formula>
    </cfRule>
  </conditionalFormatting>
  <conditionalFormatting sqref="F21">
    <cfRule type="cellIs" priority="3" dxfId="26" operator="equal">
      <formula>0</formula>
    </cfRule>
  </conditionalFormatting>
  <conditionalFormatting sqref="F37:G42">
    <cfRule type="cellIs" priority="2" dxfId="26" operator="equal">
      <formula>0</formula>
    </cfRule>
  </conditionalFormatting>
  <conditionalFormatting sqref="F44:G48">
    <cfRule type="cellIs" priority="1" dxfId="26" operator="equal">
      <formula>0</formula>
    </cfRule>
  </conditionalFormatting>
  <dataValidations count="57">
    <dataValidation operator="greaterThanOrEqual" allowBlank="1" showInputMessage="1" showErrorMessage="1" prompt="Percentage of patients (age 18+), who screened positive for alcohol since the start of ASaP+ implementation." error="Please enter a whole, positive  number " sqref="G39 G46"/>
    <dataValidation operator="greaterThanOrEqual" allowBlank="1" showInputMessage="1" showErrorMessage="1" prompt="Percentage of patients (age 18+), who screened positive for tobacco since the start of ASaP+ implementation." error="Please enter a whole, positive  number." sqref="G37"/>
    <dataValidation type="whole" operator="greaterThanOrEqual" allowBlank="1" showInputMessage="1" showErrorMessage="1" prompt="Number of patients 18+ screened for tobacco." error="Please enter a whole, positive  number." sqref="F37 F44:F48">
      <formula1>0</formula1>
    </dataValidation>
    <dataValidation type="whole" operator="greaterThanOrEqual" allowBlank="1" showInputMessage="1" showErrorMessage="1" prompt="Number of patients 18+ screened for alcohol." error="Please enter a whole, positive  number." sqref="F39">
      <formula1>0</formula1>
    </dataValidation>
    <dataValidation type="whole" operator="greaterThanOrEqual" allowBlank="1" showInputMessage="1" showErrorMessage="1" prompt="Number of patients 18+ screened for fruits and vegetables." error="Please enter a whole, positive  number." sqref="F40">
      <formula1>0</formula1>
    </dataValidation>
    <dataValidation type="whole" operator="greaterThanOrEqual" allowBlank="1" showInputMessage="1" showErrorMessage="1" prompt="Number of patients 18+ screened for physical activity." error="Please enter a whole, positive  number." sqref="F38">
      <formula1>0</formula1>
    </dataValidation>
    <dataValidation type="whole" operator="greaterThanOrEqual" allowBlank="1" showInputMessage="1" showErrorMessage="1" prompt="Number of patients 18+ screened for BMI." error="Please enter a whole, positive  number." sqref="F41:F42">
      <formula1>0</formula1>
    </dataValidation>
    <dataValidation operator="greaterThanOrEqual" allowBlank="1" showInputMessage="1" showErrorMessage="1" prompt="Percentage of patients (age 18+), who screened positive for fruit and vegetables since the start of ASaP+ implementation." error="Please enter a whole, positive  number " sqref="G40:G42 G38 G44:G45 G47:G48"/>
    <dataValidation type="list" allowBlank="1" showInputMessage="1" showErrorMessage="1" prompt="Please select the method used to calcuate panel size" error="Please enter a whole number" sqref="E16">
      <formula1>"3 year look back (recommended), 4 year look back, 5 year look back,Confirmed panel only"</formula1>
    </dataValidation>
    <dataValidation allowBlank="1" showInputMessage="1" showErrorMessage="1" prompt="Please select your PCN" sqref="C7:F7"/>
    <dataValidation allowBlank="1" showInputMessage="1" showErrorMessage="1" prompt="Number of patients 18+" sqref="F30:F34 F21:F22 F28"/>
    <dataValidation operator="greaterThanOrEqual" allowBlank="1" showInputMessage="1" showErrorMessage="1" sqref="A49 A51 H47 H49 H51"/>
    <dataValidation type="list" allowBlank="1" showInputMessage="1" showErrorMessage="1" sqref="M51:M53">
      <formula1>PCNName</formula1>
    </dataValidation>
    <dataValidation allowBlank="1" showInputMessage="1" showErrorMessage="1" prompt="Number of patients presenting to the provider within the defined time period." error="Please enter a percentage between 0 - 1" sqref="F15"/>
    <dataValidation allowBlank="1" showInputMessage="1" showErrorMessage="1" prompt="Percentage of eligible patients who have a blood pressure screening maneuver documented in the EMR." sqref="G20"/>
    <dataValidation allowBlank="1" showInputMessage="1" showErrorMessage="1" prompt="Percentage of eligible patients who have a height screening maneuver documented in the EMR." sqref="G21 G34 G30 G32"/>
    <dataValidation allowBlank="1" showInputMessage="1" showErrorMessage="1" prompt="Percentage of eligible patients who have a weight screening maneuver documented in the EMR." sqref="G22"/>
    <dataValidation allowBlank="1" showInputMessage="1" showErrorMessage="1" prompt="Percentage of eligible patients who have a physical activity screening maneuver documented in the EMR." sqref="G31"/>
    <dataValidation allowBlank="1" showInputMessage="1" showErrorMessage="1" prompt="Percentage of eligible patients who have a influenza vaccination screening maneuver documented in the EMR." sqref="G28"/>
    <dataValidation allowBlank="1" showInputMessage="1" showErrorMessage="1" prompt="Percentage of eligible patients who have a mammography screening maneuver documented in the EMR." sqref="G24"/>
    <dataValidation allowBlank="1" showInputMessage="1" showErrorMessage="1" prompt="Percentage of eligible patients who have a colorectal cancel screening maneuver documented in the EMR." sqref="G29"/>
    <dataValidation allowBlank="1" showInputMessage="1" showErrorMessage="1" prompt="Percentage of eligible patients who have a cardiovascular risk calculation screening maneuver documented in the EMR." sqref="G27"/>
    <dataValidation allowBlank="1" showInputMessage="1" showErrorMessage="1" prompt="Percentage of eligible patients who have a diabetes screening maneuver documented in the EMR." sqref="G25"/>
    <dataValidation allowBlank="1" showInputMessage="1" showErrorMessage="1" prompt="Percentage of eligible patients who have a pap test screening maneuver documented in the EMR." error="Please enter a percentage ranging from 0 to 1" sqref="G23"/>
    <dataValidation allowBlank="1" showInputMessage="1" showErrorMessage="1" prompt="Percentage of eligible patients who have a plasma lipid profile (non-fasting) screening maneuver documented in the EMR." sqref="G26"/>
    <dataValidation type="date" operator="lessThan" allowBlank="1" showInputMessage="1" showErrorMessage="1" promptTitle="Please enter today's date." prompt="Please use dd-mmm-yy format. &#10;e.g. 01-Jan-18" error="Please ensure you are using requested format. Date must not be in the future and no more than one week into the past." sqref="C2:D2">
      <formula1>44562</formula1>
    </dataValidation>
    <dataValidation type="whole" operator="lessThan" allowBlank="1" showInputMessage="1" showErrorMessage="1" prompt="Number of patients 18+" error="Please enter a whole number" sqref="F20">
      <formula1>100000000</formula1>
    </dataValidation>
    <dataValidation type="whole" operator="lessThan" allowBlank="1" showInputMessage="1" showErrorMessage="1" prompt="Number of patients 50-74" error="Please enter a whole number" sqref="F29">
      <formula1>100000000</formula1>
    </dataValidation>
    <dataValidation type="whole" operator="lessThan" allowBlank="1" showInputMessage="1" showErrorMessage="1" prompt="Number of patients 40+." error="Please enter a whole number" sqref="F25">
      <formula1>100000000</formula1>
    </dataValidation>
    <dataValidation type="whole" operator="lessThan" allowBlank="1" showInputMessage="1" showErrorMessage="1" prompt="Number of female patients 25-69." error="Please enter a whole number" sqref="F23">
      <formula1>100000000</formula1>
    </dataValidation>
    <dataValidation type="whole" operator="lessThan" allowBlank="1" showInputMessage="1" showErrorMessage="1" prompt="Number of female patients 50-74." error="Please enter a whole number" sqref="F24">
      <formula1>100000000</formula1>
    </dataValidation>
    <dataValidation type="whole" operator="lessThan" allowBlank="1" showInputMessage="1" showErrorMessage="1" prompt="Number of patients 18+ with a blood pressure screening maneuver documented in the EMR in the last year." error="Please enter a whole number" sqref="E20">
      <formula1>10000000</formula1>
    </dataValidation>
    <dataValidation allowBlank="1" showInputMessage="1" showErrorMessage="1" prompt="Number of patients 40-74" error="Please enter a percentage ranging from 0 to 1" sqref="F26:F27"/>
    <dataValidation type="whole" operator="lessThan" allowBlank="1" showInputMessage="1" showErrorMessage="1" prompt="Number of patients  18+ who screened positive for tobacco since the start of ASaP+ implementation." error="Please enter a whole number" sqref="E37 E44">
      <formula1>100000000</formula1>
    </dataValidation>
    <dataValidation type="whole" operator="lessThan" allowBlank="1" showInputMessage="1" showErrorMessage="1" prompt="Number of patients  18+ who screened positive for alcohol since the start of ASaP+ implementation." error="Please enter a whole number" sqref="E39 E46">
      <formula1>100000000</formula1>
    </dataValidation>
    <dataValidation type="whole" operator="lessThan" allowBlank="1" showInputMessage="1" showErrorMessage="1" prompt="Number of patients  18+ who screened positive for fruits and vegetables since the start of ASaP+ implementation." error="Please enter a whole number" sqref="E40 E47">
      <formula1>100000000</formula1>
    </dataValidation>
    <dataValidation type="whole" operator="lessThan" allowBlank="1" showInputMessage="1" showErrorMessage="1" prompt="Number of patients  18+ who screened positive for physical activity since the start of ASaP+ implementation. (*Please note that physical activity is synonymous with exercise)" error="Please enter a whole number" sqref="E38 E45">
      <formula1>100000000</formula1>
    </dataValidation>
    <dataValidation type="whole" operator="lessThan" allowBlank="1" showInputMessage="1" showErrorMessage="1" prompt="Number of patients  18+ who screened positive for BMI since the start of ASaP+ implementation." error="Please enter a whole number" sqref="E41:E42 E48">
      <formula1>100000000</formula1>
    </dataValidation>
    <dataValidation allowBlank="1" showInputMessage="1" showErrorMessage="1" prompt="Please use this box for any notes or comments you would like to record." sqref="A54"/>
    <dataValidation allowBlank="1" showInputMessage="1" showErrorMessage="1" prompt="Percentage of eligible patients who have a fruit and vegetable screening maneuver documented in the EMR." error="Please enter a percentage ranging from 0 to 1" sqref="G33"/>
    <dataValidation allowBlank="1" showInputMessage="1" showErrorMessage="1" prompt="Number of patients presenting to the provider within the defined time period who have confirmed their attachment to that provider." sqref="E15"/>
    <dataValidation type="whole" allowBlank="1" showInputMessage="1" showErrorMessage="1" prompt="Number of patients presenting to the provider within the last 3 years" error="Please enter a whole number" sqref="E14">
      <formula1>0</formula1>
      <formula2>100000000000</formula2>
    </dataValidation>
    <dataValidation allowBlank="1" showInputMessage="1" showErrorMessage="1" prompt="Percentage of patients presenting to the provider within the defined time period who have confirmed their attachment to that provider." sqref="G15"/>
    <dataValidation type="whole" operator="lessThan" allowBlank="1" showInputMessage="1" showErrorMessage="1" prompt="Number of patients 18+ with a influenza vaccine screening maneuver documented in the EMR in the last year." error="Please enter a whole number" sqref="E28">
      <formula1>10000000</formula1>
    </dataValidation>
    <dataValidation type="whole" operator="lessThan" allowBlank="1" showInputMessage="1" showErrorMessage="1" prompt="Number of female patients (ages 50-74) with a mammography screening maneuver documented in the EMR in the last 2 years." error="Please enter a whole number" sqref="E24">
      <formula1>10000000</formula1>
    </dataValidation>
    <dataValidation type="whole" operator="lessThan" allowBlank="1" showInputMessage="1" showErrorMessage="1" prompt="Number of female patients (ages 25-69) with a pap screening maneuver documented in the EMR in the last 3 years." error="Please enter a whole number" sqref="E23">
      <formula1>10000000</formula1>
    </dataValidation>
    <dataValidation type="whole" operator="lessThan" allowBlank="1" showInputMessage="1" showErrorMessage="1" prompt="Number of patients (age 40+) with a diabetes screening maneuver documented in the EMR in the last 5 years." error="Please enter a whole number" sqref="E25">
      <formula1>10000000</formula1>
    </dataValidation>
    <dataValidation type="whole" operator="lessThan" allowBlank="1" showInputMessage="1" showErrorMessage="1" prompt="Number of patients ages 40-74&#10; with a plasma lipid profile screen in he last 5 years" error="Please enter a whole number" sqref="E26">
      <formula1>10000000</formula1>
    </dataValidation>
    <dataValidation type="whole" operator="lessThan" allowBlank="1" showInputMessage="1" showErrorMessage="1" prompt="Number of patients 50-74 with a colorectal screen maneuver documented in the EMR" error="Please enter a whole number" sqref="E29">
      <formula1>10000000</formula1>
    </dataValidation>
    <dataValidation type="whole" operator="lessThan" allowBlank="1" showInputMessage="1" showErrorMessage="1" prompt="Number of patients 18+ with a fruits and vegetable screening maneuver documented in the EMR in the last year." error="Please enter a whole number" sqref="E33">
      <formula1>10000000</formula1>
    </dataValidation>
    <dataValidation type="whole" operator="lessThan" allowBlank="1" showInputMessage="1" showErrorMessage="1" prompt="Number of patients 18+ with an alcohol screening maneuver documented in the EMR in the last year." error="Please enter a whole number" sqref="E32">
      <formula1>10000000</formula1>
    </dataValidation>
    <dataValidation type="whole" operator="lessThan" allowBlank="1" showInputMessage="1" showErrorMessage="1" prompt="Number of patients 18+ with a tobacco screening maneuver documented in the EMR in the last year." error="Please enter a whole number" sqref="E30">
      <formula1>10000000</formula1>
    </dataValidation>
    <dataValidation type="whole" operator="lessThan" allowBlank="1" showInputMessage="1" showErrorMessage="1" prompt="Number of patients 18+ with an exercise/physical activity screening maneuver documented in the EMR in the last year." error="Please enter a whole number" sqref="E31">
      <formula1>10000000</formula1>
    </dataValidation>
    <dataValidation type="whole" operator="lessThan" allowBlank="1" showInputMessage="1" showErrorMessage="1" prompt="Number of patients 18+ with a weight screening maneuver documented in the EMR in the last year." error="Please enter a whole number" sqref="E22">
      <formula1>10000000</formula1>
    </dataValidation>
    <dataValidation type="whole" operator="lessThan" allowBlank="1" showInputMessage="1" showErrorMessage="1" prompt="Number of patients 18+ with a height screening maneuver documented in the EMR in the last year." error="Please enter a whole number" sqref="E21">
      <formula1>10000000</formula1>
    </dataValidation>
    <dataValidation type="whole" operator="lessThan" allowBlank="1" showInputMessage="1" showErrorMessage="1" prompt="Number of patients 18+ with a BMI screening maneuver documented in the EMR in the last year." error="Please enter a whole number" sqref="E34">
      <formula1>10000000</formula1>
    </dataValidation>
    <dataValidation type="whole" operator="lessThan" allowBlank="1" showInputMessage="1" showErrorMessage="1" prompt="Number of patients ages 40-74&#10; with a cardiovascular risk calculation screen in he last 5 years" error="Please enter a whole number" sqref="E27">
      <formula1>10000000</formula1>
    </dataValidation>
  </dataValidations>
  <printOptions/>
  <pageMargins left="0.7" right="0.7" top="0.75" bottom="0.75" header="0.3" footer="0.3"/>
  <pageSetup horizontalDpi="75" verticalDpi="75" orientation="portrait" r:id="rId1"/>
</worksheet>
</file>

<file path=xl/worksheets/sheet5.xml><?xml version="1.0" encoding="utf-8"?>
<worksheet xmlns="http://schemas.openxmlformats.org/spreadsheetml/2006/main" xmlns:r="http://schemas.openxmlformats.org/officeDocument/2006/relationships">
  <dimension ref="A1:AI324"/>
  <sheetViews>
    <sheetView showGridLines="0" zoomScalePageLayoutView="0" workbookViewId="0" topLeftCell="A46">
      <selection activeCell="D102" sqref="D102"/>
    </sheetView>
  </sheetViews>
  <sheetFormatPr defaultColWidth="9.00390625" defaultRowHeight="14.25"/>
  <cols>
    <col min="2" max="2" width="31.125" style="0" customWidth="1"/>
    <col min="3" max="3" width="14.25390625" style="0" customWidth="1"/>
    <col min="6" max="6" width="16.50390625" style="0" customWidth="1"/>
    <col min="13" max="13" width="9.00390625" style="2" customWidth="1"/>
  </cols>
  <sheetData>
    <row r="1" spans="1:13" s="2" customFormat="1" ht="49.5" customHeight="1">
      <c r="A1" s="236" t="s">
        <v>860</v>
      </c>
      <c r="B1" s="236"/>
      <c r="C1" s="236"/>
      <c r="D1" s="236"/>
      <c r="E1" s="236"/>
      <c r="F1" s="236"/>
      <c r="G1" s="236"/>
      <c r="H1" s="236"/>
      <c r="I1" s="236"/>
      <c r="J1" s="236"/>
      <c r="K1" s="236"/>
      <c r="L1" s="236"/>
      <c r="M1" s="236"/>
    </row>
    <row r="2" spans="1:13" s="2" customFormat="1" ht="13.5" customHeight="1">
      <c r="A2" s="85"/>
      <c r="B2" s="85"/>
      <c r="C2" s="85"/>
      <c r="D2" s="85"/>
      <c r="E2" s="85"/>
      <c r="F2" s="85"/>
      <c r="G2" s="85"/>
      <c r="H2" s="85"/>
      <c r="I2" s="85"/>
      <c r="J2" s="85"/>
      <c r="K2" s="85"/>
      <c r="L2" s="85"/>
      <c r="M2" s="85"/>
    </row>
    <row r="3" spans="1:35" ht="14.25">
      <c r="A3" s="127"/>
      <c r="B3" s="127"/>
      <c r="C3" s="127"/>
      <c r="D3" s="127"/>
      <c r="E3" s="127"/>
      <c r="F3" s="127"/>
      <c r="G3" s="127"/>
      <c r="H3" s="127"/>
      <c r="I3" s="127"/>
      <c r="J3" s="127"/>
      <c r="K3" s="127"/>
      <c r="L3" s="127"/>
      <c r="M3" s="142"/>
      <c r="N3" s="36"/>
      <c r="O3" s="9"/>
      <c r="P3" s="9"/>
      <c r="Q3" s="9"/>
      <c r="R3" s="9"/>
      <c r="S3" s="9"/>
      <c r="T3" s="9"/>
      <c r="U3" s="9"/>
      <c r="V3" s="9"/>
      <c r="W3" s="9"/>
      <c r="X3" s="9"/>
      <c r="Y3" s="9"/>
      <c r="Z3" s="9"/>
      <c r="AA3" s="9"/>
      <c r="AB3" s="9"/>
      <c r="AC3" s="9"/>
      <c r="AD3" s="9"/>
      <c r="AE3" s="9"/>
      <c r="AF3" s="9"/>
      <c r="AG3" s="9"/>
      <c r="AH3" s="9"/>
      <c r="AI3" s="31"/>
    </row>
    <row r="4" spans="1:13" s="2" customFormat="1" ht="18">
      <c r="A4" s="233" t="s">
        <v>887</v>
      </c>
      <c r="B4" s="234"/>
      <c r="C4" s="234"/>
      <c r="D4" s="234"/>
      <c r="E4" s="234"/>
      <c r="F4" s="235"/>
      <c r="G4" s="140"/>
      <c r="H4" s="83"/>
      <c r="I4" s="83"/>
      <c r="J4" s="83"/>
      <c r="K4" s="83"/>
      <c r="L4" s="141"/>
      <c r="M4" s="63"/>
    </row>
    <row r="5" spans="1:13" s="2" customFormat="1" ht="14.25">
      <c r="A5" s="69"/>
      <c r="B5" s="65"/>
      <c r="C5" s="65"/>
      <c r="D5" s="68"/>
      <c r="E5" s="68"/>
      <c r="F5" s="68"/>
      <c r="G5" s="68"/>
      <c r="H5" s="68"/>
      <c r="I5" s="68"/>
      <c r="J5" s="68"/>
      <c r="K5" s="68"/>
      <c r="L5" s="67"/>
      <c r="M5" s="63"/>
    </row>
    <row r="6" spans="1:13" s="2" customFormat="1" ht="14.25">
      <c r="A6" s="84"/>
      <c r="B6" s="76" t="s">
        <v>859</v>
      </c>
      <c r="C6" s="75" t="s">
        <v>858</v>
      </c>
      <c r="D6" s="71"/>
      <c r="E6" s="68"/>
      <c r="F6" s="68"/>
      <c r="G6" s="68"/>
      <c r="H6" s="68"/>
      <c r="I6" s="68"/>
      <c r="J6" s="68"/>
      <c r="K6" s="68"/>
      <c r="L6" s="67"/>
      <c r="M6" s="63"/>
    </row>
    <row r="7" spans="1:13" s="2" customFormat="1" ht="14.25">
      <c r="A7" s="84"/>
      <c r="B7" s="73" t="s">
        <v>857</v>
      </c>
      <c r="C7" s="72">
        <f>'Baseline Measures'!G30</f>
        <v>0</v>
      </c>
      <c r="D7" s="71"/>
      <c r="E7" s="68"/>
      <c r="F7" s="68"/>
      <c r="G7" s="68"/>
      <c r="H7" s="68"/>
      <c r="I7" s="68"/>
      <c r="J7" s="68"/>
      <c r="K7" s="68"/>
      <c r="L7" s="67"/>
      <c r="M7" s="63"/>
    </row>
    <row r="8" spans="1:13" s="2" customFormat="1" ht="14.25">
      <c r="A8" s="84"/>
      <c r="B8" s="73" t="s">
        <v>856</v>
      </c>
      <c r="C8" s="72">
        <f>'6-month Measures '!G30</f>
        <v>0</v>
      </c>
      <c r="D8" s="71"/>
      <c r="E8" s="68"/>
      <c r="F8" s="68"/>
      <c r="G8" s="68"/>
      <c r="H8" s="68"/>
      <c r="I8" s="68"/>
      <c r="J8" s="68"/>
      <c r="K8" s="68"/>
      <c r="L8" s="67"/>
      <c r="M8" s="63"/>
    </row>
    <row r="9" spans="1:13" s="2" customFormat="1" ht="14.25">
      <c r="A9" s="84"/>
      <c r="B9" s="73" t="s">
        <v>855</v>
      </c>
      <c r="C9" s="72">
        <f>'12-month Measures'!G30</f>
        <v>0</v>
      </c>
      <c r="D9" s="71"/>
      <c r="E9" s="68"/>
      <c r="F9" s="68"/>
      <c r="G9" s="68"/>
      <c r="H9" s="68"/>
      <c r="I9" s="68"/>
      <c r="J9" s="68"/>
      <c r="K9" s="68"/>
      <c r="L9" s="67"/>
      <c r="M9" s="63"/>
    </row>
    <row r="10" spans="1:13" s="2" customFormat="1" ht="14.25">
      <c r="A10" s="69"/>
      <c r="B10" s="83"/>
      <c r="C10" s="83"/>
      <c r="D10" s="68"/>
      <c r="E10" s="68"/>
      <c r="F10" s="68"/>
      <c r="G10" s="68"/>
      <c r="H10" s="68"/>
      <c r="I10" s="68"/>
      <c r="J10" s="68"/>
      <c r="K10" s="68"/>
      <c r="L10" s="67"/>
      <c r="M10" s="63"/>
    </row>
    <row r="11" spans="1:13" s="2" customFormat="1" ht="14.25">
      <c r="A11" s="69"/>
      <c r="B11" s="68"/>
      <c r="C11" s="68"/>
      <c r="D11" s="68"/>
      <c r="E11" s="68"/>
      <c r="F11" s="68"/>
      <c r="G11" s="68"/>
      <c r="H11" s="68"/>
      <c r="I11" s="68"/>
      <c r="J11" s="68"/>
      <c r="K11" s="68"/>
      <c r="L11" s="67"/>
      <c r="M11" s="63"/>
    </row>
    <row r="12" spans="1:13" s="2" customFormat="1" ht="14.25">
      <c r="A12" s="69"/>
      <c r="B12" s="68"/>
      <c r="C12" s="68"/>
      <c r="D12" s="68"/>
      <c r="E12" s="68"/>
      <c r="F12" s="68"/>
      <c r="G12" s="68"/>
      <c r="H12" s="68"/>
      <c r="I12" s="68"/>
      <c r="J12" s="68"/>
      <c r="K12" s="68"/>
      <c r="L12" s="67"/>
      <c r="M12" s="63"/>
    </row>
    <row r="13" spans="1:13" s="2" customFormat="1" ht="14.25">
      <c r="A13" s="69"/>
      <c r="B13" s="68"/>
      <c r="C13" s="68"/>
      <c r="D13" s="68"/>
      <c r="E13" s="68"/>
      <c r="F13" s="68"/>
      <c r="G13" s="68"/>
      <c r="H13" s="68"/>
      <c r="I13" s="68"/>
      <c r="J13" s="68"/>
      <c r="K13" s="68"/>
      <c r="L13" s="67"/>
      <c r="M13" s="63"/>
    </row>
    <row r="14" spans="1:13" s="2" customFormat="1" ht="14.25">
      <c r="A14" s="69"/>
      <c r="B14" s="68"/>
      <c r="C14" s="68"/>
      <c r="D14" s="68"/>
      <c r="E14" s="68"/>
      <c r="F14" s="68"/>
      <c r="G14" s="68"/>
      <c r="H14" s="68"/>
      <c r="I14" s="68"/>
      <c r="J14" s="68"/>
      <c r="K14" s="68"/>
      <c r="L14" s="67"/>
      <c r="M14" s="63"/>
    </row>
    <row r="15" spans="1:13" s="2" customFormat="1" ht="14.25">
      <c r="A15" s="69"/>
      <c r="B15" s="68"/>
      <c r="C15" s="68"/>
      <c r="D15" s="68"/>
      <c r="E15" s="68"/>
      <c r="F15" s="68"/>
      <c r="G15" s="68"/>
      <c r="H15" s="68"/>
      <c r="I15" s="68"/>
      <c r="J15" s="68"/>
      <c r="K15" s="68"/>
      <c r="L15" s="67"/>
      <c r="M15" s="63"/>
    </row>
    <row r="16" spans="1:13" s="2" customFormat="1" ht="14.25">
      <c r="A16" s="69"/>
      <c r="B16" s="68"/>
      <c r="C16" s="68"/>
      <c r="D16" s="68"/>
      <c r="E16" s="68"/>
      <c r="F16" s="68"/>
      <c r="G16" s="68"/>
      <c r="H16" s="68"/>
      <c r="I16" s="68"/>
      <c r="J16" s="68"/>
      <c r="K16" s="68"/>
      <c r="L16" s="67"/>
      <c r="M16" s="63"/>
    </row>
    <row r="17" spans="1:13" s="2" customFormat="1" ht="14.25">
      <c r="A17" s="69"/>
      <c r="B17" s="68"/>
      <c r="C17" s="68"/>
      <c r="D17" s="68"/>
      <c r="E17" s="68"/>
      <c r="F17" s="68"/>
      <c r="G17" s="68"/>
      <c r="H17" s="68"/>
      <c r="I17" s="68"/>
      <c r="J17" s="68"/>
      <c r="K17" s="68"/>
      <c r="L17" s="67"/>
      <c r="M17" s="63"/>
    </row>
    <row r="18" spans="1:13" s="2" customFormat="1" ht="14.25">
      <c r="A18" s="69"/>
      <c r="B18" s="68"/>
      <c r="C18" s="68"/>
      <c r="D18" s="68"/>
      <c r="E18" s="68"/>
      <c r="F18" s="68"/>
      <c r="G18" s="68"/>
      <c r="H18" s="68"/>
      <c r="I18" s="68"/>
      <c r="J18" s="68"/>
      <c r="K18" s="68"/>
      <c r="L18" s="67"/>
      <c r="M18" s="63"/>
    </row>
    <row r="19" spans="1:13" s="2" customFormat="1" ht="14.25">
      <c r="A19" s="69"/>
      <c r="B19" s="68"/>
      <c r="C19" s="68"/>
      <c r="D19" s="68"/>
      <c r="E19" s="68"/>
      <c r="F19" s="68"/>
      <c r="G19" s="68"/>
      <c r="H19" s="68"/>
      <c r="I19" s="68"/>
      <c r="J19" s="68"/>
      <c r="K19" s="68"/>
      <c r="L19" s="67"/>
      <c r="M19" s="63"/>
    </row>
    <row r="20" spans="1:13" s="2" customFormat="1" ht="14.25">
      <c r="A20" s="69"/>
      <c r="B20" s="68"/>
      <c r="C20" s="68"/>
      <c r="D20" s="68"/>
      <c r="E20" s="68"/>
      <c r="F20" s="68"/>
      <c r="G20" s="68"/>
      <c r="H20" s="68"/>
      <c r="I20" s="68"/>
      <c r="J20" s="68"/>
      <c r="K20" s="68"/>
      <c r="L20" s="67"/>
      <c r="M20" s="63"/>
    </row>
    <row r="21" spans="1:13" s="2" customFormat="1" ht="14.25">
      <c r="A21" s="69"/>
      <c r="B21" s="68"/>
      <c r="C21" s="68"/>
      <c r="D21" s="68"/>
      <c r="E21" s="68"/>
      <c r="F21" s="68"/>
      <c r="G21" s="68"/>
      <c r="H21" s="68"/>
      <c r="I21" s="68"/>
      <c r="J21" s="68"/>
      <c r="K21" s="68"/>
      <c r="L21" s="67"/>
      <c r="M21" s="63"/>
    </row>
    <row r="22" spans="1:13" s="2" customFormat="1" ht="14.25">
      <c r="A22" s="69"/>
      <c r="B22" s="68"/>
      <c r="C22" s="68"/>
      <c r="D22" s="68"/>
      <c r="E22" s="68"/>
      <c r="F22" s="68"/>
      <c r="G22" s="68"/>
      <c r="H22" s="68"/>
      <c r="I22" s="68"/>
      <c r="J22" s="68"/>
      <c r="K22" s="68"/>
      <c r="L22" s="67"/>
      <c r="M22" s="63"/>
    </row>
    <row r="23" spans="1:13" s="2" customFormat="1" ht="14.25">
      <c r="A23" s="66"/>
      <c r="B23" s="65"/>
      <c r="C23" s="65"/>
      <c r="D23" s="65"/>
      <c r="E23" s="65"/>
      <c r="F23" s="65"/>
      <c r="G23" s="65"/>
      <c r="H23" s="65"/>
      <c r="I23" s="65"/>
      <c r="J23" s="65"/>
      <c r="K23" s="65"/>
      <c r="L23" s="64"/>
      <c r="M23" s="63"/>
    </row>
    <row r="24" spans="1:35" ht="18">
      <c r="A24" s="82" t="s">
        <v>888</v>
      </c>
      <c r="B24" s="81"/>
      <c r="C24" s="81"/>
      <c r="D24" s="81"/>
      <c r="E24" s="81"/>
      <c r="F24" s="81"/>
      <c r="G24" s="57"/>
      <c r="H24" s="57"/>
      <c r="I24" s="57"/>
      <c r="J24" s="57"/>
      <c r="K24" s="57"/>
      <c r="L24" s="78"/>
      <c r="M24" s="77"/>
      <c r="N24" s="36"/>
      <c r="O24" s="9"/>
      <c r="P24" s="9"/>
      <c r="Q24" s="9"/>
      <c r="R24" s="9"/>
      <c r="S24" s="9"/>
      <c r="T24" s="9"/>
      <c r="U24" s="9"/>
      <c r="V24" s="9"/>
      <c r="W24" s="9"/>
      <c r="X24" s="9"/>
      <c r="Y24" s="9"/>
      <c r="Z24" s="9"/>
      <c r="AA24" s="9"/>
      <c r="AB24" s="9"/>
      <c r="AC24" s="9"/>
      <c r="AD24" s="9"/>
      <c r="AE24" s="9"/>
      <c r="AF24" s="9"/>
      <c r="AG24" s="9"/>
      <c r="AH24" s="9"/>
      <c r="AI24" s="31"/>
    </row>
    <row r="25" spans="1:35" ht="14.25">
      <c r="A25" s="74"/>
      <c r="B25" s="9"/>
      <c r="C25" s="9"/>
      <c r="D25" s="36"/>
      <c r="E25" s="9"/>
      <c r="F25" s="9"/>
      <c r="G25" s="9"/>
      <c r="H25" s="9"/>
      <c r="I25" s="9"/>
      <c r="J25" s="9"/>
      <c r="K25" s="9"/>
      <c r="L25" s="45"/>
      <c r="M25" s="63"/>
      <c r="N25" s="36"/>
      <c r="O25" s="9"/>
      <c r="P25" s="9"/>
      <c r="Q25" s="9"/>
      <c r="R25" s="9"/>
      <c r="S25" s="9"/>
      <c r="T25" s="9"/>
      <c r="U25" s="9"/>
      <c r="V25" s="9"/>
      <c r="W25" s="9"/>
      <c r="X25" s="9"/>
      <c r="Y25" s="9"/>
      <c r="Z25" s="9"/>
      <c r="AA25" s="9"/>
      <c r="AB25" s="9"/>
      <c r="AC25" s="9"/>
      <c r="AD25" s="9"/>
      <c r="AE25" s="9"/>
      <c r="AF25" s="9"/>
      <c r="AG25" s="9"/>
      <c r="AH25" s="9"/>
      <c r="AI25" s="31"/>
    </row>
    <row r="26" spans="1:35" ht="14.25">
      <c r="A26" s="74"/>
      <c r="B26" s="76" t="s">
        <v>859</v>
      </c>
      <c r="C26" s="75" t="s">
        <v>858</v>
      </c>
      <c r="D26" s="36"/>
      <c r="E26" s="9"/>
      <c r="F26" s="9"/>
      <c r="G26" s="9"/>
      <c r="H26" s="9"/>
      <c r="I26" s="9"/>
      <c r="J26" s="9"/>
      <c r="K26" s="9"/>
      <c r="L26" s="45"/>
      <c r="M26" s="63"/>
      <c r="N26" s="36"/>
      <c r="O26" s="9"/>
      <c r="P26" s="9"/>
      <c r="Q26" s="9"/>
      <c r="R26" s="9"/>
      <c r="S26" s="9"/>
      <c r="T26" s="9"/>
      <c r="U26" s="9"/>
      <c r="V26" s="9"/>
      <c r="W26" s="9"/>
      <c r="X26" s="9"/>
      <c r="Y26" s="9"/>
      <c r="Z26" s="9"/>
      <c r="AA26" s="9"/>
      <c r="AB26" s="9"/>
      <c r="AC26" s="9"/>
      <c r="AD26" s="9"/>
      <c r="AE26" s="9"/>
      <c r="AF26" s="9"/>
      <c r="AG26" s="9"/>
      <c r="AH26" s="9"/>
      <c r="AI26" s="31"/>
    </row>
    <row r="27" spans="1:35" ht="14.25">
      <c r="A27" s="74"/>
      <c r="B27" s="73" t="s">
        <v>857</v>
      </c>
      <c r="C27" s="72">
        <f>'Baseline Measures'!G31</f>
        <v>0</v>
      </c>
      <c r="D27" s="36"/>
      <c r="E27" s="9"/>
      <c r="F27" s="9"/>
      <c r="G27" s="9"/>
      <c r="H27" s="9"/>
      <c r="I27" s="9"/>
      <c r="J27" s="9"/>
      <c r="K27" s="9"/>
      <c r="L27" s="45"/>
      <c r="M27" s="63"/>
      <c r="N27" s="36"/>
      <c r="O27" s="9"/>
      <c r="P27" s="9"/>
      <c r="Q27" s="9"/>
      <c r="R27" s="9"/>
      <c r="S27" s="9"/>
      <c r="T27" s="9"/>
      <c r="U27" s="9"/>
      <c r="V27" s="9"/>
      <c r="W27" s="9"/>
      <c r="X27" s="9"/>
      <c r="Y27" s="9"/>
      <c r="Z27" s="9"/>
      <c r="AA27" s="9"/>
      <c r="AB27" s="9"/>
      <c r="AC27" s="9"/>
      <c r="AD27" s="9"/>
      <c r="AE27" s="9"/>
      <c r="AF27" s="9"/>
      <c r="AG27" s="9"/>
      <c r="AH27" s="9"/>
      <c r="AI27" s="31"/>
    </row>
    <row r="28" spans="1:35" ht="14.25">
      <c r="A28" s="74"/>
      <c r="B28" s="73" t="s">
        <v>856</v>
      </c>
      <c r="C28" s="72">
        <f>'6-month Measures '!G31</f>
        <v>0</v>
      </c>
      <c r="D28" s="36"/>
      <c r="E28" s="9"/>
      <c r="F28" s="9"/>
      <c r="G28" s="9"/>
      <c r="H28" s="9"/>
      <c r="I28" s="9"/>
      <c r="J28" s="9"/>
      <c r="K28" s="9"/>
      <c r="L28" s="45"/>
      <c r="M28" s="63"/>
      <c r="N28" s="36"/>
      <c r="O28" s="9"/>
      <c r="P28" s="9"/>
      <c r="Q28" s="9"/>
      <c r="R28" s="9"/>
      <c r="S28" s="9"/>
      <c r="T28" s="9"/>
      <c r="U28" s="9"/>
      <c r="V28" s="9"/>
      <c r="W28" s="9"/>
      <c r="X28" s="9"/>
      <c r="Y28" s="9"/>
      <c r="Z28" s="9"/>
      <c r="AA28" s="9"/>
      <c r="AB28" s="9"/>
      <c r="AC28" s="9"/>
      <c r="AD28" s="9"/>
      <c r="AE28" s="9"/>
      <c r="AF28" s="9"/>
      <c r="AG28" s="9"/>
      <c r="AH28" s="9"/>
      <c r="AI28" s="31"/>
    </row>
    <row r="29" spans="1:35" ht="14.25">
      <c r="A29" s="33"/>
      <c r="B29" s="73" t="s">
        <v>855</v>
      </c>
      <c r="C29" s="72">
        <f>'12-month Measures'!G31</f>
        <v>0</v>
      </c>
      <c r="D29" s="9"/>
      <c r="E29" s="9"/>
      <c r="F29" s="9"/>
      <c r="G29" s="9"/>
      <c r="H29" s="9"/>
      <c r="I29" s="9"/>
      <c r="J29" s="9"/>
      <c r="K29" s="9"/>
      <c r="L29" s="45"/>
      <c r="M29" s="63"/>
      <c r="N29" s="36"/>
      <c r="O29" s="9"/>
      <c r="P29" s="9"/>
      <c r="Q29" s="9"/>
      <c r="R29" s="9"/>
      <c r="S29" s="9"/>
      <c r="T29" s="9"/>
      <c r="U29" s="9"/>
      <c r="V29" s="9"/>
      <c r="W29" s="9"/>
      <c r="X29" s="9"/>
      <c r="Y29" s="9"/>
      <c r="Z29" s="9"/>
      <c r="AA29" s="9"/>
      <c r="AB29" s="9"/>
      <c r="AC29" s="9"/>
      <c r="AD29" s="9"/>
      <c r="AE29" s="9"/>
      <c r="AF29" s="9"/>
      <c r="AG29" s="9"/>
      <c r="AH29" s="9"/>
      <c r="AI29" s="31"/>
    </row>
    <row r="30" spans="1:35" ht="14.25">
      <c r="A30" s="33"/>
      <c r="B30" s="9"/>
      <c r="C30" s="9"/>
      <c r="D30" s="9"/>
      <c r="E30" s="9"/>
      <c r="F30" s="9"/>
      <c r="G30" s="9"/>
      <c r="H30" s="9"/>
      <c r="I30" s="9"/>
      <c r="J30" s="9"/>
      <c r="K30" s="9"/>
      <c r="L30" s="45"/>
      <c r="M30" s="63"/>
      <c r="N30" s="36"/>
      <c r="O30" s="9"/>
      <c r="P30" s="9"/>
      <c r="Q30" s="9"/>
      <c r="R30" s="9"/>
      <c r="S30" s="9"/>
      <c r="T30" s="9"/>
      <c r="U30" s="9"/>
      <c r="V30" s="9"/>
      <c r="W30" s="9"/>
      <c r="X30" s="9"/>
      <c r="Y30" s="9"/>
      <c r="Z30" s="9"/>
      <c r="AA30" s="9"/>
      <c r="AB30" s="9"/>
      <c r="AC30" s="9"/>
      <c r="AD30" s="9"/>
      <c r="AE30" s="9"/>
      <c r="AF30" s="9"/>
      <c r="AG30" s="9"/>
      <c r="AH30" s="9"/>
      <c r="AI30" s="31"/>
    </row>
    <row r="31" spans="1:35" ht="14.25">
      <c r="A31" s="33"/>
      <c r="B31" s="9"/>
      <c r="C31" s="9"/>
      <c r="D31" s="9"/>
      <c r="E31" s="9"/>
      <c r="F31" s="9"/>
      <c r="G31" s="9"/>
      <c r="H31" s="9"/>
      <c r="I31" s="9"/>
      <c r="J31" s="9"/>
      <c r="K31" s="9"/>
      <c r="L31" s="45"/>
      <c r="M31" s="63"/>
      <c r="N31" s="36"/>
      <c r="O31" s="9"/>
      <c r="P31" s="9"/>
      <c r="Q31" s="9"/>
      <c r="R31" s="9"/>
      <c r="S31" s="9"/>
      <c r="T31" s="9"/>
      <c r="U31" s="9"/>
      <c r="V31" s="9"/>
      <c r="W31" s="9"/>
      <c r="X31" s="9"/>
      <c r="Y31" s="9"/>
      <c r="Z31" s="9"/>
      <c r="AA31" s="9"/>
      <c r="AB31" s="9"/>
      <c r="AC31" s="9"/>
      <c r="AD31" s="9"/>
      <c r="AE31" s="9"/>
      <c r="AF31" s="9"/>
      <c r="AG31" s="9"/>
      <c r="AH31" s="9"/>
      <c r="AI31" s="31"/>
    </row>
    <row r="32" spans="1:35" ht="14.25">
      <c r="A32" s="33"/>
      <c r="B32" s="9"/>
      <c r="C32" s="9"/>
      <c r="D32" s="9"/>
      <c r="E32" s="9"/>
      <c r="F32" s="9"/>
      <c r="G32" s="9"/>
      <c r="H32" s="9"/>
      <c r="I32" s="9"/>
      <c r="J32" s="9"/>
      <c r="K32" s="9"/>
      <c r="L32" s="45"/>
      <c r="M32" s="63"/>
      <c r="N32" s="36"/>
      <c r="O32" s="9"/>
      <c r="P32" s="9"/>
      <c r="Q32" s="9"/>
      <c r="R32" s="9"/>
      <c r="S32" s="9"/>
      <c r="T32" s="9"/>
      <c r="U32" s="9"/>
      <c r="V32" s="9"/>
      <c r="W32" s="9"/>
      <c r="X32" s="9"/>
      <c r="Y32" s="9"/>
      <c r="Z32" s="9"/>
      <c r="AA32" s="9"/>
      <c r="AB32" s="9"/>
      <c r="AC32" s="9"/>
      <c r="AD32" s="9"/>
      <c r="AE32" s="9"/>
      <c r="AF32" s="9"/>
      <c r="AG32" s="9"/>
      <c r="AH32" s="9"/>
      <c r="AI32" s="31"/>
    </row>
    <row r="33" spans="1:35" ht="14.25">
      <c r="A33" s="33"/>
      <c r="B33" s="9"/>
      <c r="C33" s="9"/>
      <c r="D33" s="9"/>
      <c r="E33" s="9"/>
      <c r="F33" s="9"/>
      <c r="G33" s="9"/>
      <c r="H33" s="9"/>
      <c r="I33" s="9"/>
      <c r="J33" s="9"/>
      <c r="K33" s="9"/>
      <c r="L33" s="45"/>
      <c r="M33" s="63"/>
      <c r="N33" s="36"/>
      <c r="O33" s="9"/>
      <c r="P33" s="9"/>
      <c r="Q33" s="9"/>
      <c r="R33" s="9"/>
      <c r="S33" s="9"/>
      <c r="T33" s="9"/>
      <c r="U33" s="9"/>
      <c r="V33" s="9"/>
      <c r="W33" s="9"/>
      <c r="X33" s="9"/>
      <c r="Y33" s="9"/>
      <c r="Z33" s="9"/>
      <c r="AA33" s="9"/>
      <c r="AB33" s="9"/>
      <c r="AC33" s="9"/>
      <c r="AD33" s="9"/>
      <c r="AE33" s="9"/>
      <c r="AF33" s="9"/>
      <c r="AG33" s="9"/>
      <c r="AH33" s="9"/>
      <c r="AI33" s="31"/>
    </row>
    <row r="34" spans="1:35" ht="14.25">
      <c r="A34" s="33"/>
      <c r="B34" s="9"/>
      <c r="C34" s="9"/>
      <c r="D34" s="9"/>
      <c r="E34" s="9"/>
      <c r="F34" s="9"/>
      <c r="G34" s="9"/>
      <c r="H34" s="9"/>
      <c r="I34" s="9"/>
      <c r="J34" s="9"/>
      <c r="K34" s="9"/>
      <c r="L34" s="45"/>
      <c r="M34" s="63"/>
      <c r="N34" s="36"/>
      <c r="O34" s="9"/>
      <c r="P34" s="9"/>
      <c r="Q34" s="9"/>
      <c r="R34" s="9"/>
      <c r="S34" s="9"/>
      <c r="T34" s="9"/>
      <c r="U34" s="9"/>
      <c r="V34" s="9"/>
      <c r="W34" s="9"/>
      <c r="X34" s="9"/>
      <c r="Y34" s="9"/>
      <c r="Z34" s="9"/>
      <c r="AA34" s="9"/>
      <c r="AB34" s="9"/>
      <c r="AC34" s="9"/>
      <c r="AD34" s="9"/>
      <c r="AE34" s="9"/>
      <c r="AF34" s="9"/>
      <c r="AG34" s="9"/>
      <c r="AH34" s="9"/>
      <c r="AI34" s="31"/>
    </row>
    <row r="35" spans="1:35" ht="14.25">
      <c r="A35" s="33"/>
      <c r="B35" s="9"/>
      <c r="C35" s="9"/>
      <c r="D35" s="9"/>
      <c r="E35" s="9"/>
      <c r="F35" s="9"/>
      <c r="G35" s="9"/>
      <c r="H35" s="9"/>
      <c r="I35" s="9"/>
      <c r="J35" s="9"/>
      <c r="K35" s="9"/>
      <c r="L35" s="45"/>
      <c r="M35" s="63"/>
      <c r="N35" s="36"/>
      <c r="O35" s="9"/>
      <c r="P35" s="9"/>
      <c r="Q35" s="9"/>
      <c r="R35" s="9"/>
      <c r="S35" s="9"/>
      <c r="T35" s="9"/>
      <c r="U35" s="9"/>
      <c r="V35" s="9"/>
      <c r="W35" s="9"/>
      <c r="X35" s="9"/>
      <c r="Y35" s="9"/>
      <c r="Z35" s="9"/>
      <c r="AA35" s="9"/>
      <c r="AB35" s="9"/>
      <c r="AC35" s="9"/>
      <c r="AD35" s="9"/>
      <c r="AE35" s="9"/>
      <c r="AF35" s="9"/>
      <c r="AG35" s="9"/>
      <c r="AH35" s="9"/>
      <c r="AI35" s="31"/>
    </row>
    <row r="36" spans="1:35" ht="14.25">
      <c r="A36" s="33"/>
      <c r="B36" s="9"/>
      <c r="C36" s="9"/>
      <c r="D36" s="9"/>
      <c r="E36" s="9"/>
      <c r="F36" s="9"/>
      <c r="G36" s="9"/>
      <c r="H36" s="9"/>
      <c r="I36" s="9"/>
      <c r="J36" s="9"/>
      <c r="K36" s="9"/>
      <c r="L36" s="45"/>
      <c r="M36" s="63"/>
      <c r="N36" s="36"/>
      <c r="O36" s="9"/>
      <c r="P36" s="9"/>
      <c r="Q36" s="9"/>
      <c r="R36" s="9"/>
      <c r="S36" s="9"/>
      <c r="T36" s="9"/>
      <c r="U36" s="9"/>
      <c r="V36" s="9"/>
      <c r="W36" s="9"/>
      <c r="X36" s="9"/>
      <c r="Y36" s="9"/>
      <c r="Z36" s="9"/>
      <c r="AA36" s="9"/>
      <c r="AB36" s="9"/>
      <c r="AC36" s="9"/>
      <c r="AD36" s="9"/>
      <c r="AE36" s="9"/>
      <c r="AF36" s="9"/>
      <c r="AG36" s="9"/>
      <c r="AH36" s="9"/>
      <c r="AI36" s="31"/>
    </row>
    <row r="37" spans="1:35" ht="14.25">
      <c r="A37" s="33"/>
      <c r="B37" s="9"/>
      <c r="C37" s="9"/>
      <c r="D37" s="9"/>
      <c r="E37" s="9"/>
      <c r="F37" s="9"/>
      <c r="G37" s="9"/>
      <c r="H37" s="9"/>
      <c r="I37" s="9"/>
      <c r="J37" s="9"/>
      <c r="K37" s="9"/>
      <c r="L37" s="45"/>
      <c r="M37" s="63"/>
      <c r="N37" s="36"/>
      <c r="O37" s="9"/>
      <c r="P37" s="9"/>
      <c r="Q37" s="9"/>
      <c r="R37" s="9"/>
      <c r="S37" s="9"/>
      <c r="T37" s="9"/>
      <c r="U37" s="9"/>
      <c r="V37" s="9"/>
      <c r="W37" s="9"/>
      <c r="X37" s="9"/>
      <c r="Y37" s="9"/>
      <c r="Z37" s="9"/>
      <c r="AA37" s="9"/>
      <c r="AB37" s="9"/>
      <c r="AC37" s="9"/>
      <c r="AD37" s="9"/>
      <c r="AE37" s="9"/>
      <c r="AF37" s="9"/>
      <c r="AG37" s="9"/>
      <c r="AH37" s="9"/>
      <c r="AI37" s="31"/>
    </row>
    <row r="38" spans="1:35" s="2" customFormat="1" ht="14.25">
      <c r="A38" s="69"/>
      <c r="B38" s="68"/>
      <c r="C38" s="68"/>
      <c r="D38" s="68"/>
      <c r="E38" s="68"/>
      <c r="F38" s="68"/>
      <c r="G38" s="68"/>
      <c r="H38" s="68"/>
      <c r="I38" s="68"/>
      <c r="J38" s="68"/>
      <c r="K38" s="68"/>
      <c r="L38" s="67"/>
      <c r="M38" s="63"/>
      <c r="N38" s="71"/>
      <c r="O38" s="68"/>
      <c r="P38" s="68"/>
      <c r="Q38" s="68"/>
      <c r="R38" s="68"/>
      <c r="S38" s="68"/>
      <c r="T38" s="68"/>
      <c r="U38" s="68"/>
      <c r="V38" s="68"/>
      <c r="W38" s="68"/>
      <c r="X38" s="68"/>
      <c r="Y38" s="68"/>
      <c r="Z38" s="68"/>
      <c r="AA38" s="68"/>
      <c r="AB38" s="68"/>
      <c r="AC38" s="68"/>
      <c r="AD38" s="68"/>
      <c r="AE38" s="68"/>
      <c r="AF38" s="68"/>
      <c r="AG38" s="68"/>
      <c r="AH38" s="68"/>
      <c r="AI38" s="70"/>
    </row>
    <row r="39" spans="1:13" s="2" customFormat="1" ht="14.25">
      <c r="A39" s="69"/>
      <c r="B39" s="68"/>
      <c r="C39" s="68"/>
      <c r="D39" s="68"/>
      <c r="E39" s="68"/>
      <c r="F39" s="68"/>
      <c r="G39" s="68"/>
      <c r="H39" s="68"/>
      <c r="I39" s="68"/>
      <c r="J39" s="68"/>
      <c r="K39" s="68"/>
      <c r="L39" s="67"/>
      <c r="M39" s="63"/>
    </row>
    <row r="40" spans="1:13" s="2" customFormat="1" ht="14.25">
      <c r="A40" s="69"/>
      <c r="B40" s="68"/>
      <c r="C40" s="68"/>
      <c r="D40" s="68"/>
      <c r="E40" s="68"/>
      <c r="F40" s="68"/>
      <c r="G40" s="68"/>
      <c r="H40" s="68"/>
      <c r="I40" s="68"/>
      <c r="J40" s="68"/>
      <c r="K40" s="68"/>
      <c r="L40" s="67"/>
      <c r="M40" s="63"/>
    </row>
    <row r="41" spans="1:13" s="2" customFormat="1" ht="14.25">
      <c r="A41" s="69"/>
      <c r="B41" s="68"/>
      <c r="C41" s="68"/>
      <c r="D41" s="68"/>
      <c r="E41" s="68"/>
      <c r="F41" s="68"/>
      <c r="G41" s="68"/>
      <c r="H41" s="68"/>
      <c r="I41" s="68"/>
      <c r="J41" s="68"/>
      <c r="K41" s="68"/>
      <c r="L41" s="67"/>
      <c r="M41" s="63"/>
    </row>
    <row r="42" spans="1:13" s="2" customFormat="1" ht="14.25">
      <c r="A42" s="66"/>
      <c r="B42" s="65"/>
      <c r="C42" s="65"/>
      <c r="D42" s="65"/>
      <c r="E42" s="65"/>
      <c r="F42" s="65"/>
      <c r="G42" s="65"/>
      <c r="H42" s="65"/>
      <c r="I42" s="65"/>
      <c r="J42" s="65"/>
      <c r="K42" s="65"/>
      <c r="L42" s="64"/>
      <c r="M42" s="63"/>
    </row>
    <row r="43" spans="1:35" ht="18">
      <c r="A43" s="230" t="s">
        <v>889</v>
      </c>
      <c r="B43" s="231"/>
      <c r="C43" s="231"/>
      <c r="D43" s="231"/>
      <c r="E43" s="231"/>
      <c r="F43" s="232"/>
      <c r="G43" s="57"/>
      <c r="H43" s="57"/>
      <c r="I43" s="57"/>
      <c r="J43" s="57"/>
      <c r="K43" s="57"/>
      <c r="L43" s="78"/>
      <c r="M43" s="77"/>
      <c r="N43" s="36"/>
      <c r="O43" s="9"/>
      <c r="P43" s="9"/>
      <c r="Q43" s="9"/>
      <c r="R43" s="9"/>
      <c r="S43" s="9"/>
      <c r="T43" s="9"/>
      <c r="U43" s="9"/>
      <c r="V43" s="9"/>
      <c r="W43" s="9"/>
      <c r="X43" s="9"/>
      <c r="Y43" s="9"/>
      <c r="Z43" s="9"/>
      <c r="AA43" s="9"/>
      <c r="AB43" s="9"/>
      <c r="AC43" s="9"/>
      <c r="AD43" s="9"/>
      <c r="AE43" s="9"/>
      <c r="AF43" s="9"/>
      <c r="AG43" s="9"/>
      <c r="AH43" s="9"/>
      <c r="AI43" s="31"/>
    </row>
    <row r="44" spans="1:35" ht="14.25">
      <c r="A44" s="74"/>
      <c r="B44" s="9"/>
      <c r="C44" s="9"/>
      <c r="D44" s="36"/>
      <c r="E44" s="9"/>
      <c r="F44" s="9"/>
      <c r="G44" s="9"/>
      <c r="H44" s="9"/>
      <c r="I44" s="9"/>
      <c r="J44" s="9"/>
      <c r="K44" s="9"/>
      <c r="L44" s="45"/>
      <c r="M44" s="63"/>
      <c r="N44" s="36"/>
      <c r="O44" s="9"/>
      <c r="P44" s="9"/>
      <c r="Q44" s="9"/>
      <c r="R44" s="9"/>
      <c r="S44" s="9"/>
      <c r="T44" s="9"/>
      <c r="U44" s="9"/>
      <c r="V44" s="9"/>
      <c r="W44" s="9"/>
      <c r="X44" s="9"/>
      <c r="Y44" s="9"/>
      <c r="Z44" s="9"/>
      <c r="AA44" s="9"/>
      <c r="AB44" s="9"/>
      <c r="AC44" s="9"/>
      <c r="AD44" s="9"/>
      <c r="AE44" s="9"/>
      <c r="AF44" s="9"/>
      <c r="AG44" s="9"/>
      <c r="AH44" s="9"/>
      <c r="AI44" s="31"/>
    </row>
    <row r="45" spans="1:35" ht="14.25">
      <c r="A45" s="74"/>
      <c r="B45" s="76" t="s">
        <v>859</v>
      </c>
      <c r="C45" s="75" t="s">
        <v>858</v>
      </c>
      <c r="D45" s="36"/>
      <c r="E45" s="9"/>
      <c r="F45" s="9"/>
      <c r="G45" s="9"/>
      <c r="H45" s="9"/>
      <c r="I45" s="9"/>
      <c r="J45" s="9"/>
      <c r="K45" s="9"/>
      <c r="L45" s="45"/>
      <c r="M45" s="63"/>
      <c r="N45" s="36"/>
      <c r="O45" s="9"/>
      <c r="P45" s="9"/>
      <c r="Q45" s="9"/>
      <c r="R45" s="9"/>
      <c r="S45" s="9"/>
      <c r="T45" s="9"/>
      <c r="U45" s="9"/>
      <c r="V45" s="9"/>
      <c r="W45" s="9"/>
      <c r="X45" s="9"/>
      <c r="Y45" s="9"/>
      <c r="Z45" s="9"/>
      <c r="AA45" s="9"/>
      <c r="AB45" s="9"/>
      <c r="AC45" s="9"/>
      <c r="AD45" s="9"/>
      <c r="AE45" s="9"/>
      <c r="AF45" s="9"/>
      <c r="AG45" s="9"/>
      <c r="AH45" s="9"/>
      <c r="AI45" s="31"/>
    </row>
    <row r="46" spans="1:35" ht="14.25">
      <c r="A46" s="74"/>
      <c r="B46" s="73" t="s">
        <v>857</v>
      </c>
      <c r="C46" s="72">
        <f>'Baseline Measures'!G32</f>
        <v>0</v>
      </c>
      <c r="D46" s="36"/>
      <c r="E46" s="9"/>
      <c r="F46" s="9"/>
      <c r="G46" s="9"/>
      <c r="H46" s="9"/>
      <c r="I46" s="9"/>
      <c r="J46" s="9"/>
      <c r="K46" s="9"/>
      <c r="L46" s="45"/>
      <c r="M46" s="63"/>
      <c r="N46" s="36"/>
      <c r="O46" s="9"/>
      <c r="P46" s="9"/>
      <c r="Q46" s="9"/>
      <c r="R46" s="9"/>
      <c r="S46" s="9"/>
      <c r="T46" s="9"/>
      <c r="U46" s="9"/>
      <c r="V46" s="9"/>
      <c r="W46" s="9"/>
      <c r="X46" s="9"/>
      <c r="Y46" s="9"/>
      <c r="Z46" s="9"/>
      <c r="AA46" s="9"/>
      <c r="AB46" s="9"/>
      <c r="AC46" s="9"/>
      <c r="AD46" s="9"/>
      <c r="AE46" s="9"/>
      <c r="AF46" s="9"/>
      <c r="AG46" s="9"/>
      <c r="AH46" s="9"/>
      <c r="AI46" s="31"/>
    </row>
    <row r="47" spans="1:35" ht="14.25">
      <c r="A47" s="74"/>
      <c r="B47" s="73" t="s">
        <v>856</v>
      </c>
      <c r="C47" s="72">
        <f>'6-month Measures '!G32</f>
        <v>0</v>
      </c>
      <c r="D47" s="36"/>
      <c r="E47" s="9"/>
      <c r="F47" s="9"/>
      <c r="G47" s="9"/>
      <c r="H47" s="9"/>
      <c r="I47" s="9"/>
      <c r="J47" s="9"/>
      <c r="K47" s="9"/>
      <c r="L47" s="45"/>
      <c r="M47" s="63"/>
      <c r="N47" s="36"/>
      <c r="O47" s="9"/>
      <c r="P47" s="9"/>
      <c r="Q47" s="9"/>
      <c r="R47" s="9"/>
      <c r="S47" s="9"/>
      <c r="T47" s="9"/>
      <c r="U47" s="9"/>
      <c r="V47" s="9"/>
      <c r="W47" s="9"/>
      <c r="X47" s="9"/>
      <c r="Y47" s="9"/>
      <c r="Z47" s="9"/>
      <c r="AA47" s="9"/>
      <c r="AB47" s="9"/>
      <c r="AC47" s="9"/>
      <c r="AD47" s="9"/>
      <c r="AE47" s="9"/>
      <c r="AF47" s="9"/>
      <c r="AG47" s="9"/>
      <c r="AH47" s="9"/>
      <c r="AI47" s="31"/>
    </row>
    <row r="48" spans="1:35" ht="14.25">
      <c r="A48" s="33"/>
      <c r="B48" s="73" t="s">
        <v>855</v>
      </c>
      <c r="C48" s="72">
        <f>'12-month Measures'!G32</f>
        <v>0</v>
      </c>
      <c r="D48" s="9"/>
      <c r="E48" s="9"/>
      <c r="F48" s="9"/>
      <c r="G48" s="9"/>
      <c r="H48" s="9"/>
      <c r="I48" s="9"/>
      <c r="J48" s="9"/>
      <c r="K48" s="9"/>
      <c r="L48" s="45"/>
      <c r="M48" s="63"/>
      <c r="N48" s="36"/>
      <c r="O48" s="9"/>
      <c r="P48" s="9"/>
      <c r="Q48" s="9"/>
      <c r="R48" s="9"/>
      <c r="S48" s="9"/>
      <c r="T48" s="9"/>
      <c r="U48" s="9"/>
      <c r="V48" s="9"/>
      <c r="W48" s="9"/>
      <c r="X48" s="9"/>
      <c r="Y48" s="9"/>
      <c r="Z48" s="9"/>
      <c r="AA48" s="9"/>
      <c r="AB48" s="9"/>
      <c r="AC48" s="9"/>
      <c r="AD48" s="9"/>
      <c r="AE48" s="9"/>
      <c r="AF48" s="9"/>
      <c r="AG48" s="9"/>
      <c r="AH48" s="9"/>
      <c r="AI48" s="31"/>
    </row>
    <row r="49" spans="1:35" ht="14.25">
      <c r="A49" s="33"/>
      <c r="B49" s="9"/>
      <c r="C49" s="9"/>
      <c r="D49" s="9"/>
      <c r="E49" s="9"/>
      <c r="F49" s="9"/>
      <c r="G49" s="9"/>
      <c r="H49" s="9"/>
      <c r="I49" s="9"/>
      <c r="J49" s="9"/>
      <c r="K49" s="9"/>
      <c r="L49" s="45"/>
      <c r="M49" s="63"/>
      <c r="N49" s="36"/>
      <c r="O49" s="9"/>
      <c r="P49" s="9"/>
      <c r="Q49" s="9"/>
      <c r="R49" s="9"/>
      <c r="S49" s="9"/>
      <c r="T49" s="9"/>
      <c r="U49" s="9"/>
      <c r="V49" s="9"/>
      <c r="W49" s="9"/>
      <c r="X49" s="9"/>
      <c r="Y49" s="9"/>
      <c r="Z49" s="9"/>
      <c r="AA49" s="9"/>
      <c r="AB49" s="9"/>
      <c r="AC49" s="9"/>
      <c r="AD49" s="9"/>
      <c r="AE49" s="9"/>
      <c r="AF49" s="9"/>
      <c r="AG49" s="9"/>
      <c r="AH49" s="9"/>
      <c r="AI49" s="31"/>
    </row>
    <row r="50" spans="1:35" ht="14.25">
      <c r="A50" s="33"/>
      <c r="B50" s="9"/>
      <c r="C50" s="9"/>
      <c r="D50" s="9"/>
      <c r="E50" s="9"/>
      <c r="F50" s="9"/>
      <c r="G50" s="9"/>
      <c r="H50" s="9"/>
      <c r="I50" s="9"/>
      <c r="J50" s="9"/>
      <c r="K50" s="9"/>
      <c r="L50" s="45"/>
      <c r="M50" s="63"/>
      <c r="N50" s="36"/>
      <c r="O50" s="9"/>
      <c r="P50" s="9"/>
      <c r="Q50" s="9"/>
      <c r="R50" s="9"/>
      <c r="S50" s="9"/>
      <c r="T50" s="9"/>
      <c r="U50" s="9"/>
      <c r="V50" s="9"/>
      <c r="W50" s="9"/>
      <c r="X50" s="9"/>
      <c r="Y50" s="9"/>
      <c r="Z50" s="9"/>
      <c r="AA50" s="9"/>
      <c r="AB50" s="9"/>
      <c r="AC50" s="9"/>
      <c r="AD50" s="9"/>
      <c r="AE50" s="9"/>
      <c r="AF50" s="9"/>
      <c r="AG50" s="9"/>
      <c r="AH50" s="9"/>
      <c r="AI50" s="31"/>
    </row>
    <row r="51" spans="1:35" ht="14.25">
      <c r="A51" s="33"/>
      <c r="B51" s="9"/>
      <c r="C51" s="9"/>
      <c r="D51" s="9"/>
      <c r="E51" s="9"/>
      <c r="F51" s="9"/>
      <c r="G51" s="9"/>
      <c r="H51" s="9"/>
      <c r="I51" s="9"/>
      <c r="J51" s="9"/>
      <c r="K51" s="9"/>
      <c r="L51" s="45"/>
      <c r="M51" s="63"/>
      <c r="N51" s="36"/>
      <c r="O51" s="9"/>
      <c r="P51" s="9"/>
      <c r="Q51" s="9"/>
      <c r="R51" s="9"/>
      <c r="S51" s="9"/>
      <c r="T51" s="9"/>
      <c r="U51" s="9"/>
      <c r="V51" s="9"/>
      <c r="W51" s="9"/>
      <c r="X51" s="9"/>
      <c r="Y51" s="9"/>
      <c r="Z51" s="9"/>
      <c r="AA51" s="9"/>
      <c r="AB51" s="9"/>
      <c r="AC51" s="9"/>
      <c r="AD51" s="9"/>
      <c r="AE51" s="9"/>
      <c r="AF51" s="9"/>
      <c r="AG51" s="9"/>
      <c r="AH51" s="9"/>
      <c r="AI51" s="31"/>
    </row>
    <row r="52" spans="1:35" ht="14.25">
      <c r="A52" s="33"/>
      <c r="B52" s="9"/>
      <c r="C52" s="9"/>
      <c r="D52" s="9"/>
      <c r="E52" s="9"/>
      <c r="F52" s="9"/>
      <c r="G52" s="9"/>
      <c r="H52" s="9"/>
      <c r="I52" s="9"/>
      <c r="J52" s="9"/>
      <c r="K52" s="9"/>
      <c r="L52" s="45"/>
      <c r="M52" s="63"/>
      <c r="N52" s="36"/>
      <c r="O52" s="9"/>
      <c r="P52" s="9"/>
      <c r="Q52" s="9"/>
      <c r="R52" s="9"/>
      <c r="S52" s="9"/>
      <c r="T52" s="9"/>
      <c r="U52" s="9"/>
      <c r="V52" s="9"/>
      <c r="W52" s="9"/>
      <c r="X52" s="9"/>
      <c r="Y52" s="9"/>
      <c r="Z52" s="9"/>
      <c r="AA52" s="9"/>
      <c r="AB52" s="9"/>
      <c r="AC52" s="9"/>
      <c r="AD52" s="9"/>
      <c r="AE52" s="9"/>
      <c r="AF52" s="9"/>
      <c r="AG52" s="9"/>
      <c r="AH52" s="9"/>
      <c r="AI52" s="31"/>
    </row>
    <row r="53" spans="1:35" ht="14.25">
      <c r="A53" s="33"/>
      <c r="B53" s="9"/>
      <c r="C53" s="9"/>
      <c r="D53" s="9"/>
      <c r="E53" s="9"/>
      <c r="F53" s="9"/>
      <c r="G53" s="9"/>
      <c r="H53" s="9"/>
      <c r="I53" s="9"/>
      <c r="J53" s="9"/>
      <c r="K53" s="9"/>
      <c r="L53" s="45"/>
      <c r="M53" s="63"/>
      <c r="N53" s="36"/>
      <c r="O53" s="9"/>
      <c r="P53" s="9"/>
      <c r="Q53" s="9"/>
      <c r="R53" s="9"/>
      <c r="S53" s="9"/>
      <c r="T53" s="9"/>
      <c r="U53" s="9"/>
      <c r="V53" s="9"/>
      <c r="W53" s="9"/>
      <c r="X53" s="9"/>
      <c r="Y53" s="9"/>
      <c r="Z53" s="9"/>
      <c r="AA53" s="9"/>
      <c r="AB53" s="9"/>
      <c r="AC53" s="9"/>
      <c r="AD53" s="9"/>
      <c r="AE53" s="9"/>
      <c r="AF53" s="9"/>
      <c r="AG53" s="9"/>
      <c r="AH53" s="9"/>
      <c r="AI53" s="31"/>
    </row>
    <row r="54" spans="1:35" ht="14.25">
      <c r="A54" s="33"/>
      <c r="B54" s="9"/>
      <c r="C54" s="9"/>
      <c r="D54" s="9"/>
      <c r="E54" s="9"/>
      <c r="F54" s="9"/>
      <c r="G54" s="9"/>
      <c r="H54" s="9"/>
      <c r="I54" s="9"/>
      <c r="J54" s="9"/>
      <c r="K54" s="9"/>
      <c r="L54" s="45"/>
      <c r="M54" s="63"/>
      <c r="N54" s="36"/>
      <c r="O54" s="9"/>
      <c r="P54" s="9"/>
      <c r="Q54" s="9"/>
      <c r="R54" s="9"/>
      <c r="S54" s="9"/>
      <c r="T54" s="9"/>
      <c r="U54" s="9"/>
      <c r="V54" s="9"/>
      <c r="W54" s="9"/>
      <c r="X54" s="9"/>
      <c r="Y54" s="9"/>
      <c r="Z54" s="9"/>
      <c r="AA54" s="9"/>
      <c r="AB54" s="9"/>
      <c r="AC54" s="9"/>
      <c r="AD54" s="9"/>
      <c r="AE54" s="9"/>
      <c r="AF54" s="9"/>
      <c r="AG54" s="9"/>
      <c r="AH54" s="9"/>
      <c r="AI54" s="31"/>
    </row>
    <row r="55" spans="1:35" ht="14.25">
      <c r="A55" s="33"/>
      <c r="B55" s="9"/>
      <c r="C55" s="9"/>
      <c r="D55" s="9"/>
      <c r="E55" s="9"/>
      <c r="F55" s="9"/>
      <c r="G55" s="9"/>
      <c r="H55" s="9"/>
      <c r="I55" s="9"/>
      <c r="J55" s="9"/>
      <c r="K55" s="9"/>
      <c r="L55" s="45"/>
      <c r="M55" s="63"/>
      <c r="N55" s="36"/>
      <c r="O55" s="9"/>
      <c r="P55" s="9"/>
      <c r="Q55" s="9"/>
      <c r="R55" s="9"/>
      <c r="S55" s="9"/>
      <c r="T55" s="9"/>
      <c r="U55" s="9"/>
      <c r="V55" s="9"/>
      <c r="W55" s="9"/>
      <c r="X55" s="9"/>
      <c r="Y55" s="9"/>
      <c r="Z55" s="9"/>
      <c r="AA55" s="9"/>
      <c r="AB55" s="9"/>
      <c r="AC55" s="9"/>
      <c r="AD55" s="9"/>
      <c r="AE55" s="9"/>
      <c r="AF55" s="9"/>
      <c r="AG55" s="9"/>
      <c r="AH55" s="9"/>
      <c r="AI55" s="31"/>
    </row>
    <row r="56" spans="1:35" ht="14.25">
      <c r="A56" s="33"/>
      <c r="B56" s="9"/>
      <c r="C56" s="9"/>
      <c r="D56" s="9"/>
      <c r="E56" s="9"/>
      <c r="F56" s="9"/>
      <c r="G56" s="9"/>
      <c r="H56" s="9"/>
      <c r="I56" s="9"/>
      <c r="J56" s="9"/>
      <c r="K56" s="9"/>
      <c r="L56" s="45"/>
      <c r="M56" s="63"/>
      <c r="N56" s="36"/>
      <c r="O56" s="9"/>
      <c r="P56" s="9"/>
      <c r="Q56" s="9"/>
      <c r="R56" s="9"/>
      <c r="S56" s="9"/>
      <c r="T56" s="9"/>
      <c r="U56" s="9"/>
      <c r="V56" s="9"/>
      <c r="W56" s="9"/>
      <c r="X56" s="9"/>
      <c r="Y56" s="9"/>
      <c r="Z56" s="9"/>
      <c r="AA56" s="9"/>
      <c r="AB56" s="9"/>
      <c r="AC56" s="9"/>
      <c r="AD56" s="9"/>
      <c r="AE56" s="9"/>
      <c r="AF56" s="9"/>
      <c r="AG56" s="9"/>
      <c r="AH56" s="9"/>
      <c r="AI56" s="31"/>
    </row>
    <row r="57" spans="1:35" s="2" customFormat="1" ht="14.25">
      <c r="A57" s="69"/>
      <c r="B57" s="68"/>
      <c r="C57" s="68"/>
      <c r="D57" s="68"/>
      <c r="E57" s="68"/>
      <c r="F57" s="68"/>
      <c r="G57" s="68"/>
      <c r="H57" s="68"/>
      <c r="I57" s="68"/>
      <c r="J57" s="68"/>
      <c r="K57" s="68"/>
      <c r="L57" s="67"/>
      <c r="M57" s="63"/>
      <c r="N57" s="71"/>
      <c r="O57" s="68"/>
      <c r="P57" s="68"/>
      <c r="Q57" s="68"/>
      <c r="R57" s="68"/>
      <c r="S57" s="68"/>
      <c r="T57" s="68"/>
      <c r="U57" s="68"/>
      <c r="V57" s="68"/>
      <c r="W57" s="68"/>
      <c r="X57" s="68"/>
      <c r="Y57" s="68"/>
      <c r="Z57" s="68"/>
      <c r="AA57" s="68"/>
      <c r="AB57" s="68"/>
      <c r="AC57" s="68"/>
      <c r="AD57" s="68"/>
      <c r="AE57" s="68"/>
      <c r="AF57" s="68"/>
      <c r="AG57" s="68"/>
      <c r="AH57" s="68"/>
      <c r="AI57" s="70"/>
    </row>
    <row r="58" spans="1:13" s="2" customFormat="1" ht="14.25">
      <c r="A58" s="69"/>
      <c r="B58" s="68"/>
      <c r="C58" s="68"/>
      <c r="D58" s="68"/>
      <c r="E58" s="68"/>
      <c r="F58" s="68"/>
      <c r="G58" s="68"/>
      <c r="H58" s="68"/>
      <c r="I58" s="68"/>
      <c r="J58" s="68"/>
      <c r="K58" s="68"/>
      <c r="L58" s="67"/>
      <c r="M58" s="63"/>
    </row>
    <row r="59" spans="1:13" s="2" customFormat="1" ht="14.25">
      <c r="A59" s="69"/>
      <c r="B59" s="68"/>
      <c r="C59" s="68"/>
      <c r="D59" s="68"/>
      <c r="E59" s="68"/>
      <c r="F59" s="68"/>
      <c r="G59" s="68"/>
      <c r="H59" s="68"/>
      <c r="I59" s="68"/>
      <c r="J59" s="68"/>
      <c r="K59" s="68"/>
      <c r="L59" s="67"/>
      <c r="M59" s="63"/>
    </row>
    <row r="60" spans="1:13" s="2" customFormat="1" ht="14.25">
      <c r="A60" s="69"/>
      <c r="B60" s="68"/>
      <c r="C60" s="68"/>
      <c r="D60" s="68"/>
      <c r="E60" s="68"/>
      <c r="F60" s="68"/>
      <c r="G60" s="68"/>
      <c r="H60" s="68"/>
      <c r="I60" s="68"/>
      <c r="J60" s="68"/>
      <c r="K60" s="68"/>
      <c r="L60" s="67"/>
      <c r="M60" s="63"/>
    </row>
    <row r="61" spans="1:13" s="2" customFormat="1" ht="14.25">
      <c r="A61" s="66"/>
      <c r="B61" s="65"/>
      <c r="C61" s="65"/>
      <c r="D61" s="65"/>
      <c r="E61" s="65"/>
      <c r="F61" s="65"/>
      <c r="G61" s="65"/>
      <c r="H61" s="65"/>
      <c r="I61" s="65"/>
      <c r="J61" s="65"/>
      <c r="K61" s="65"/>
      <c r="L61" s="64"/>
      <c r="M61" s="63"/>
    </row>
    <row r="62" spans="1:35" ht="14.25">
      <c r="A62" s="80"/>
      <c r="B62" s="37"/>
      <c r="C62" s="37"/>
      <c r="D62" s="37"/>
      <c r="E62" s="37"/>
      <c r="F62" s="37"/>
      <c r="G62" s="37"/>
      <c r="H62" s="37"/>
      <c r="I62" s="37"/>
      <c r="J62" s="37"/>
      <c r="K62" s="37"/>
      <c r="L62" s="79"/>
      <c r="M62" s="63"/>
      <c r="N62" s="36"/>
      <c r="O62" s="9"/>
      <c r="P62" s="9"/>
      <c r="Q62" s="9"/>
      <c r="R62" s="9"/>
      <c r="S62" s="9"/>
      <c r="T62" s="9"/>
      <c r="U62" s="9"/>
      <c r="V62" s="9"/>
      <c r="W62" s="9"/>
      <c r="X62" s="9"/>
      <c r="Y62" s="9"/>
      <c r="Z62" s="9"/>
      <c r="AA62" s="9"/>
      <c r="AB62" s="9"/>
      <c r="AC62" s="9"/>
      <c r="AD62" s="9"/>
      <c r="AE62" s="9"/>
      <c r="AF62" s="9"/>
      <c r="AG62" s="9"/>
      <c r="AH62" s="9"/>
      <c r="AI62" s="31"/>
    </row>
    <row r="63" spans="1:35" ht="18">
      <c r="A63" s="82" t="s">
        <v>890</v>
      </c>
      <c r="B63" s="81"/>
      <c r="C63" s="81"/>
      <c r="D63" s="81"/>
      <c r="E63" s="81"/>
      <c r="F63" s="81"/>
      <c r="G63" s="57"/>
      <c r="H63" s="57"/>
      <c r="I63" s="57"/>
      <c r="J63" s="57"/>
      <c r="K63" s="57"/>
      <c r="L63" s="78"/>
      <c r="M63" s="77"/>
      <c r="N63" s="36"/>
      <c r="O63" s="9"/>
      <c r="P63" s="9"/>
      <c r="Q63" s="9"/>
      <c r="R63" s="9"/>
      <c r="S63" s="9"/>
      <c r="T63" s="9"/>
      <c r="U63" s="9"/>
      <c r="V63" s="9"/>
      <c r="W63" s="9"/>
      <c r="X63" s="9"/>
      <c r="Y63" s="9"/>
      <c r="Z63" s="9"/>
      <c r="AA63" s="9"/>
      <c r="AB63" s="9"/>
      <c r="AC63" s="9"/>
      <c r="AD63" s="9"/>
      <c r="AE63" s="9"/>
      <c r="AF63" s="9"/>
      <c r="AG63" s="9"/>
      <c r="AH63" s="9"/>
      <c r="AI63" s="31"/>
    </row>
    <row r="64" spans="1:35" ht="14.25">
      <c r="A64" s="74"/>
      <c r="B64" s="9"/>
      <c r="C64" s="9"/>
      <c r="D64" s="36"/>
      <c r="E64" s="9"/>
      <c r="F64" s="9"/>
      <c r="G64" s="9"/>
      <c r="H64" s="9"/>
      <c r="I64" s="9"/>
      <c r="J64" s="9"/>
      <c r="K64" s="9"/>
      <c r="L64" s="45"/>
      <c r="M64" s="63"/>
      <c r="N64" s="36"/>
      <c r="O64" s="9"/>
      <c r="P64" s="9"/>
      <c r="Q64" s="9"/>
      <c r="R64" s="9"/>
      <c r="S64" s="9"/>
      <c r="T64" s="9"/>
      <c r="U64" s="9"/>
      <c r="V64" s="9"/>
      <c r="W64" s="9"/>
      <c r="X64" s="9"/>
      <c r="Y64" s="9"/>
      <c r="Z64" s="9"/>
      <c r="AA64" s="9"/>
      <c r="AB64" s="9"/>
      <c r="AC64" s="9"/>
      <c r="AD64" s="9"/>
      <c r="AE64" s="9"/>
      <c r="AF64" s="9"/>
      <c r="AG64" s="9"/>
      <c r="AH64" s="9"/>
      <c r="AI64" s="31"/>
    </row>
    <row r="65" spans="1:35" ht="14.25">
      <c r="A65" s="74"/>
      <c r="B65" s="76" t="s">
        <v>859</v>
      </c>
      <c r="C65" s="75" t="s">
        <v>858</v>
      </c>
      <c r="D65" s="36"/>
      <c r="E65" s="9"/>
      <c r="F65" s="9"/>
      <c r="G65" s="9"/>
      <c r="H65" s="9"/>
      <c r="I65" s="9"/>
      <c r="J65" s="9"/>
      <c r="K65" s="9"/>
      <c r="L65" s="45"/>
      <c r="M65" s="63"/>
      <c r="N65" s="36"/>
      <c r="O65" s="9"/>
      <c r="P65" s="9"/>
      <c r="Q65" s="9"/>
      <c r="R65" s="9"/>
      <c r="S65" s="9"/>
      <c r="T65" s="9"/>
      <c r="U65" s="9"/>
      <c r="V65" s="9"/>
      <c r="W65" s="9"/>
      <c r="X65" s="9"/>
      <c r="Y65" s="9"/>
      <c r="Z65" s="9"/>
      <c r="AA65" s="9"/>
      <c r="AB65" s="9"/>
      <c r="AC65" s="9"/>
      <c r="AD65" s="9"/>
      <c r="AE65" s="9"/>
      <c r="AF65" s="9"/>
      <c r="AG65" s="9"/>
      <c r="AH65" s="9"/>
      <c r="AI65" s="31"/>
    </row>
    <row r="66" spans="1:35" ht="14.25">
      <c r="A66" s="74"/>
      <c r="B66" s="73" t="s">
        <v>857</v>
      </c>
      <c r="C66" s="72">
        <f>'Baseline Measures'!G33</f>
        <v>0</v>
      </c>
      <c r="D66" s="36"/>
      <c r="E66" s="9"/>
      <c r="F66" s="9"/>
      <c r="G66" s="9"/>
      <c r="H66" s="9"/>
      <c r="I66" s="9"/>
      <c r="J66" s="9"/>
      <c r="K66" s="9"/>
      <c r="L66" s="45"/>
      <c r="M66" s="63"/>
      <c r="N66" s="36"/>
      <c r="O66" s="9"/>
      <c r="P66" s="9"/>
      <c r="Q66" s="9"/>
      <c r="R66" s="9"/>
      <c r="S66" s="9"/>
      <c r="T66" s="9"/>
      <c r="U66" s="9"/>
      <c r="V66" s="9"/>
      <c r="W66" s="9"/>
      <c r="X66" s="9"/>
      <c r="Y66" s="9"/>
      <c r="Z66" s="9"/>
      <c r="AA66" s="9"/>
      <c r="AB66" s="9"/>
      <c r="AC66" s="9"/>
      <c r="AD66" s="9"/>
      <c r="AE66" s="9"/>
      <c r="AF66" s="9"/>
      <c r="AG66" s="9"/>
      <c r="AH66" s="9"/>
      <c r="AI66" s="31"/>
    </row>
    <row r="67" spans="1:35" ht="14.25">
      <c r="A67" s="74"/>
      <c r="B67" s="73" t="s">
        <v>856</v>
      </c>
      <c r="C67" s="72">
        <f>'6-month Measures '!G33</f>
        <v>0</v>
      </c>
      <c r="D67" s="36"/>
      <c r="E67" s="9"/>
      <c r="F67" s="9"/>
      <c r="G67" s="9"/>
      <c r="H67" s="9"/>
      <c r="I67" s="9"/>
      <c r="J67" s="9"/>
      <c r="K67" s="9"/>
      <c r="L67" s="45"/>
      <c r="M67" s="63"/>
      <c r="N67" s="36"/>
      <c r="O67" s="9"/>
      <c r="P67" s="9"/>
      <c r="Q67" s="9"/>
      <c r="R67" s="9"/>
      <c r="S67" s="9"/>
      <c r="T67" s="9"/>
      <c r="U67" s="9"/>
      <c r="V67" s="9"/>
      <c r="W67" s="9"/>
      <c r="X67" s="9"/>
      <c r="Y67" s="9"/>
      <c r="Z67" s="9"/>
      <c r="AA67" s="9"/>
      <c r="AB67" s="9"/>
      <c r="AC67" s="9"/>
      <c r="AD67" s="9"/>
      <c r="AE67" s="9"/>
      <c r="AF67" s="9"/>
      <c r="AG67" s="9"/>
      <c r="AH67" s="9"/>
      <c r="AI67" s="31"/>
    </row>
    <row r="68" spans="1:35" ht="14.25">
      <c r="A68" s="33"/>
      <c r="B68" s="73" t="s">
        <v>855</v>
      </c>
      <c r="C68" s="72">
        <f>'12-month Measures'!G33</f>
        <v>0</v>
      </c>
      <c r="D68" s="9"/>
      <c r="E68" s="9"/>
      <c r="F68" s="9"/>
      <c r="G68" s="9"/>
      <c r="H68" s="9"/>
      <c r="I68" s="9"/>
      <c r="J68" s="9"/>
      <c r="K68" s="9"/>
      <c r="L68" s="45"/>
      <c r="M68" s="63"/>
      <c r="N68" s="36"/>
      <c r="O68" s="9"/>
      <c r="P68" s="9"/>
      <c r="Q68" s="9"/>
      <c r="R68" s="9"/>
      <c r="S68" s="9"/>
      <c r="T68" s="9"/>
      <c r="U68" s="9"/>
      <c r="V68" s="9"/>
      <c r="W68" s="9"/>
      <c r="X68" s="9"/>
      <c r="Y68" s="9"/>
      <c r="Z68" s="9"/>
      <c r="AA68" s="9"/>
      <c r="AB68" s="9"/>
      <c r="AC68" s="9"/>
      <c r="AD68" s="9"/>
      <c r="AE68" s="9"/>
      <c r="AF68" s="9"/>
      <c r="AG68" s="9"/>
      <c r="AH68" s="9"/>
      <c r="AI68" s="31"/>
    </row>
    <row r="69" spans="1:35" ht="14.25">
      <c r="A69" s="33"/>
      <c r="B69" s="9"/>
      <c r="C69" s="9"/>
      <c r="D69" s="9"/>
      <c r="E69" s="9"/>
      <c r="F69" s="9"/>
      <c r="G69" s="9"/>
      <c r="H69" s="9"/>
      <c r="I69" s="9"/>
      <c r="J69" s="9"/>
      <c r="K69" s="9"/>
      <c r="L69" s="45"/>
      <c r="M69" s="63"/>
      <c r="N69" s="36"/>
      <c r="O69" s="9"/>
      <c r="P69" s="9"/>
      <c r="Q69" s="9"/>
      <c r="R69" s="9"/>
      <c r="S69" s="9"/>
      <c r="T69" s="9"/>
      <c r="U69" s="9"/>
      <c r="V69" s="9"/>
      <c r="W69" s="9"/>
      <c r="X69" s="9"/>
      <c r="Y69" s="9"/>
      <c r="Z69" s="9"/>
      <c r="AA69" s="9"/>
      <c r="AB69" s="9"/>
      <c r="AC69" s="9"/>
      <c r="AD69" s="9"/>
      <c r="AE69" s="9"/>
      <c r="AF69" s="9"/>
      <c r="AG69" s="9"/>
      <c r="AH69" s="9"/>
      <c r="AI69" s="31"/>
    </row>
    <row r="70" spans="1:35" ht="14.25">
      <c r="A70" s="33"/>
      <c r="B70" s="9"/>
      <c r="C70" s="9"/>
      <c r="D70" s="9"/>
      <c r="E70" s="9"/>
      <c r="F70" s="9"/>
      <c r="G70" s="9"/>
      <c r="H70" s="9"/>
      <c r="I70" s="9"/>
      <c r="J70" s="9"/>
      <c r="K70" s="9"/>
      <c r="L70" s="45"/>
      <c r="M70" s="63"/>
      <c r="N70" s="36"/>
      <c r="O70" s="9"/>
      <c r="P70" s="9"/>
      <c r="Q70" s="9"/>
      <c r="R70" s="9"/>
      <c r="S70" s="9"/>
      <c r="T70" s="9"/>
      <c r="U70" s="9"/>
      <c r="V70" s="9"/>
      <c r="W70" s="9"/>
      <c r="X70" s="9"/>
      <c r="Y70" s="9"/>
      <c r="Z70" s="9"/>
      <c r="AA70" s="9"/>
      <c r="AB70" s="9"/>
      <c r="AC70" s="9"/>
      <c r="AD70" s="9"/>
      <c r="AE70" s="9"/>
      <c r="AF70" s="9"/>
      <c r="AG70" s="9"/>
      <c r="AH70" s="9"/>
      <c r="AI70" s="31"/>
    </row>
    <row r="71" spans="1:35" ht="14.25">
      <c r="A71" s="33"/>
      <c r="B71" s="9"/>
      <c r="C71" s="9"/>
      <c r="D71" s="9"/>
      <c r="E71" s="9"/>
      <c r="F71" s="9"/>
      <c r="G71" s="9"/>
      <c r="H71" s="9"/>
      <c r="I71" s="9"/>
      <c r="J71" s="9"/>
      <c r="K71" s="9"/>
      <c r="L71" s="45"/>
      <c r="M71" s="63"/>
      <c r="N71" s="36"/>
      <c r="O71" s="9"/>
      <c r="P71" s="9"/>
      <c r="Q71" s="9"/>
      <c r="R71" s="9"/>
      <c r="S71" s="9"/>
      <c r="T71" s="9"/>
      <c r="U71" s="9"/>
      <c r="V71" s="9"/>
      <c r="W71" s="9"/>
      <c r="X71" s="9"/>
      <c r="Y71" s="9"/>
      <c r="Z71" s="9"/>
      <c r="AA71" s="9"/>
      <c r="AB71" s="9"/>
      <c r="AC71" s="9"/>
      <c r="AD71" s="9"/>
      <c r="AE71" s="9"/>
      <c r="AF71" s="9"/>
      <c r="AG71" s="9"/>
      <c r="AH71" s="9"/>
      <c r="AI71" s="31"/>
    </row>
    <row r="72" spans="1:35" ht="14.25">
      <c r="A72" s="33"/>
      <c r="B72" s="9"/>
      <c r="C72" s="9"/>
      <c r="D72" s="9"/>
      <c r="E72" s="9"/>
      <c r="F72" s="9"/>
      <c r="G72" s="9"/>
      <c r="H72" s="9"/>
      <c r="I72" s="9"/>
      <c r="J72" s="9"/>
      <c r="K72" s="9"/>
      <c r="L72" s="45"/>
      <c r="M72" s="63"/>
      <c r="N72" s="36"/>
      <c r="O72" s="9"/>
      <c r="P72" s="9"/>
      <c r="Q72" s="9"/>
      <c r="R72" s="9"/>
      <c r="S72" s="9"/>
      <c r="T72" s="9"/>
      <c r="U72" s="9"/>
      <c r="V72" s="9"/>
      <c r="W72" s="9"/>
      <c r="X72" s="9"/>
      <c r="Y72" s="9"/>
      <c r="Z72" s="9"/>
      <c r="AA72" s="9"/>
      <c r="AB72" s="9"/>
      <c r="AC72" s="9"/>
      <c r="AD72" s="9"/>
      <c r="AE72" s="9"/>
      <c r="AF72" s="9"/>
      <c r="AG72" s="9"/>
      <c r="AH72" s="9"/>
      <c r="AI72" s="31"/>
    </row>
    <row r="73" spans="1:35" ht="14.25">
      <c r="A73" s="33"/>
      <c r="B73" s="9"/>
      <c r="C73" s="9"/>
      <c r="D73" s="9"/>
      <c r="E73" s="9"/>
      <c r="F73" s="9"/>
      <c r="G73" s="9"/>
      <c r="H73" s="9"/>
      <c r="I73" s="9"/>
      <c r="J73" s="9"/>
      <c r="K73" s="9"/>
      <c r="L73" s="45"/>
      <c r="M73" s="63"/>
      <c r="N73" s="36"/>
      <c r="O73" s="9"/>
      <c r="P73" s="9"/>
      <c r="Q73" s="9"/>
      <c r="R73" s="9"/>
      <c r="S73" s="9"/>
      <c r="T73" s="9"/>
      <c r="U73" s="9"/>
      <c r="V73" s="9"/>
      <c r="W73" s="9"/>
      <c r="X73" s="9"/>
      <c r="Y73" s="9"/>
      <c r="Z73" s="9"/>
      <c r="AA73" s="9"/>
      <c r="AB73" s="9"/>
      <c r="AC73" s="9"/>
      <c r="AD73" s="9"/>
      <c r="AE73" s="9"/>
      <c r="AF73" s="9"/>
      <c r="AG73" s="9"/>
      <c r="AH73" s="9"/>
      <c r="AI73" s="31"/>
    </row>
    <row r="74" spans="1:35" ht="14.25">
      <c r="A74" s="33"/>
      <c r="B74" s="9"/>
      <c r="C74" s="9"/>
      <c r="D74" s="9"/>
      <c r="E74" s="9"/>
      <c r="F74" s="9"/>
      <c r="G74" s="9"/>
      <c r="H74" s="9"/>
      <c r="I74" s="9"/>
      <c r="J74" s="9"/>
      <c r="K74" s="9"/>
      <c r="L74" s="45"/>
      <c r="M74" s="63"/>
      <c r="N74" s="36"/>
      <c r="O74" s="9"/>
      <c r="P74" s="9"/>
      <c r="Q74" s="9"/>
      <c r="R74" s="9"/>
      <c r="S74" s="9"/>
      <c r="T74" s="9"/>
      <c r="U74" s="9"/>
      <c r="V74" s="9"/>
      <c r="W74" s="9"/>
      <c r="X74" s="9"/>
      <c r="Y74" s="9"/>
      <c r="Z74" s="9"/>
      <c r="AA74" s="9"/>
      <c r="AB74" s="9"/>
      <c r="AC74" s="9"/>
      <c r="AD74" s="9"/>
      <c r="AE74" s="9"/>
      <c r="AF74" s="9"/>
      <c r="AG74" s="9"/>
      <c r="AH74" s="9"/>
      <c r="AI74" s="31"/>
    </row>
    <row r="75" spans="1:35" ht="14.25">
      <c r="A75" s="33"/>
      <c r="B75" s="9"/>
      <c r="C75" s="9"/>
      <c r="D75" s="9"/>
      <c r="E75" s="9"/>
      <c r="F75" s="9"/>
      <c r="G75" s="9"/>
      <c r="H75" s="9"/>
      <c r="I75" s="9"/>
      <c r="J75" s="9"/>
      <c r="K75" s="9"/>
      <c r="L75" s="45"/>
      <c r="M75" s="63"/>
      <c r="N75" s="36"/>
      <c r="O75" s="9"/>
      <c r="P75" s="9"/>
      <c r="Q75" s="9"/>
      <c r="R75" s="9"/>
      <c r="S75" s="9"/>
      <c r="T75" s="9"/>
      <c r="U75" s="9"/>
      <c r="V75" s="9"/>
      <c r="W75" s="9"/>
      <c r="X75" s="9"/>
      <c r="Y75" s="9"/>
      <c r="Z75" s="9"/>
      <c r="AA75" s="9"/>
      <c r="AB75" s="9"/>
      <c r="AC75" s="9"/>
      <c r="AD75" s="9"/>
      <c r="AE75" s="9"/>
      <c r="AF75" s="9"/>
      <c r="AG75" s="9"/>
      <c r="AH75" s="9"/>
      <c r="AI75" s="31"/>
    </row>
    <row r="76" spans="1:35" ht="14.25">
      <c r="A76" s="33"/>
      <c r="B76" s="9"/>
      <c r="C76" s="9"/>
      <c r="D76" s="9"/>
      <c r="E76" s="9"/>
      <c r="F76" s="9"/>
      <c r="G76" s="9"/>
      <c r="H76" s="9"/>
      <c r="I76" s="9"/>
      <c r="J76" s="9"/>
      <c r="K76" s="9"/>
      <c r="L76" s="45"/>
      <c r="M76" s="63"/>
      <c r="N76" s="36"/>
      <c r="O76" s="9"/>
      <c r="P76" s="9"/>
      <c r="Q76" s="9"/>
      <c r="R76" s="9"/>
      <c r="S76" s="9"/>
      <c r="T76" s="9"/>
      <c r="U76" s="9"/>
      <c r="V76" s="9"/>
      <c r="W76" s="9"/>
      <c r="X76" s="9"/>
      <c r="Y76" s="9"/>
      <c r="Z76" s="9"/>
      <c r="AA76" s="9"/>
      <c r="AB76" s="9"/>
      <c r="AC76" s="9"/>
      <c r="AD76" s="9"/>
      <c r="AE76" s="9"/>
      <c r="AF76" s="9"/>
      <c r="AG76" s="9"/>
      <c r="AH76" s="9"/>
      <c r="AI76" s="31"/>
    </row>
    <row r="77" spans="1:35" s="2" customFormat="1" ht="14.25">
      <c r="A77" s="69"/>
      <c r="B77" s="68"/>
      <c r="C77" s="68"/>
      <c r="D77" s="68"/>
      <c r="E77" s="68"/>
      <c r="F77" s="68"/>
      <c r="G77" s="68"/>
      <c r="H77" s="68"/>
      <c r="I77" s="68"/>
      <c r="J77" s="68"/>
      <c r="K77" s="68"/>
      <c r="L77" s="67"/>
      <c r="M77" s="63"/>
      <c r="N77" s="71"/>
      <c r="O77" s="68"/>
      <c r="P77" s="68"/>
      <c r="Q77" s="68"/>
      <c r="R77" s="68"/>
      <c r="S77" s="68"/>
      <c r="T77" s="68"/>
      <c r="U77" s="68"/>
      <c r="V77" s="68"/>
      <c r="W77" s="68"/>
      <c r="X77" s="68"/>
      <c r="Y77" s="68"/>
      <c r="Z77" s="68"/>
      <c r="AA77" s="68"/>
      <c r="AB77" s="68"/>
      <c r="AC77" s="68"/>
      <c r="AD77" s="68"/>
      <c r="AE77" s="68"/>
      <c r="AF77" s="68"/>
      <c r="AG77" s="68"/>
      <c r="AH77" s="68"/>
      <c r="AI77" s="70"/>
    </row>
    <row r="78" spans="1:13" s="2" customFormat="1" ht="14.25">
      <c r="A78" s="69"/>
      <c r="B78" s="68"/>
      <c r="C78" s="68"/>
      <c r="D78" s="68"/>
      <c r="E78" s="68"/>
      <c r="F78" s="68"/>
      <c r="G78" s="68"/>
      <c r="H78" s="68"/>
      <c r="I78" s="68"/>
      <c r="J78" s="68"/>
      <c r="K78" s="68"/>
      <c r="L78" s="67"/>
      <c r="M78" s="63"/>
    </row>
    <row r="79" spans="1:13" s="2" customFormat="1" ht="14.25">
      <c r="A79" s="69"/>
      <c r="B79" s="68"/>
      <c r="C79" s="68"/>
      <c r="D79" s="68"/>
      <c r="E79" s="68"/>
      <c r="F79" s="68"/>
      <c r="G79" s="68"/>
      <c r="H79" s="68"/>
      <c r="I79" s="68"/>
      <c r="J79" s="68"/>
      <c r="K79" s="68"/>
      <c r="L79" s="67"/>
      <c r="M79" s="63"/>
    </row>
    <row r="80" spans="1:13" s="2" customFormat="1" ht="14.25">
      <c r="A80" s="69"/>
      <c r="B80" s="68"/>
      <c r="C80" s="68"/>
      <c r="D80" s="68"/>
      <c r="E80" s="68"/>
      <c r="F80" s="68"/>
      <c r="G80" s="68"/>
      <c r="H80" s="68"/>
      <c r="I80" s="68"/>
      <c r="J80" s="68"/>
      <c r="K80" s="68"/>
      <c r="L80" s="67"/>
      <c r="M80" s="63"/>
    </row>
    <row r="81" spans="1:13" s="2" customFormat="1" ht="14.25">
      <c r="A81" s="66"/>
      <c r="B81" s="65"/>
      <c r="C81" s="65"/>
      <c r="D81" s="65"/>
      <c r="E81" s="65"/>
      <c r="F81" s="65"/>
      <c r="G81" s="65"/>
      <c r="H81" s="65"/>
      <c r="I81" s="65"/>
      <c r="J81" s="65"/>
      <c r="K81" s="65"/>
      <c r="L81" s="64"/>
      <c r="M81" s="63"/>
    </row>
    <row r="82" spans="1:35" ht="14.25">
      <c r="A82" s="80"/>
      <c r="B82" s="37"/>
      <c r="C82" s="37"/>
      <c r="D82" s="37"/>
      <c r="E82" s="37"/>
      <c r="F82" s="37"/>
      <c r="G82" s="37"/>
      <c r="H82" s="37"/>
      <c r="I82" s="37"/>
      <c r="J82" s="37"/>
      <c r="K82" s="37"/>
      <c r="L82" s="79"/>
      <c r="M82" s="63"/>
      <c r="N82" s="36"/>
      <c r="O82" s="9"/>
      <c r="P82" s="9"/>
      <c r="Q82" s="9"/>
      <c r="R82" s="9"/>
      <c r="S82" s="9"/>
      <c r="T82" s="9"/>
      <c r="U82" s="9"/>
      <c r="V82" s="9"/>
      <c r="W82" s="9"/>
      <c r="X82" s="9"/>
      <c r="Y82" s="9"/>
      <c r="Z82" s="9"/>
      <c r="AA82" s="9"/>
      <c r="AB82" s="9"/>
      <c r="AC82" s="9"/>
      <c r="AD82" s="9"/>
      <c r="AE82" s="9"/>
      <c r="AF82" s="9"/>
      <c r="AG82" s="9"/>
      <c r="AH82" s="9"/>
      <c r="AI82" s="31"/>
    </row>
    <row r="83" spans="1:35" ht="18">
      <c r="A83" s="227"/>
      <c r="B83" s="228"/>
      <c r="C83" s="228"/>
      <c r="D83" s="228"/>
      <c r="E83" s="228"/>
      <c r="F83" s="229"/>
      <c r="G83" s="161"/>
      <c r="H83" s="161"/>
      <c r="I83" s="161"/>
      <c r="J83" s="161"/>
      <c r="K83" s="161"/>
      <c r="L83" s="162"/>
      <c r="M83" s="163"/>
      <c r="N83" s="36"/>
      <c r="O83" s="9"/>
      <c r="P83" s="9"/>
      <c r="Q83" s="9"/>
      <c r="R83" s="9"/>
      <c r="S83" s="9"/>
      <c r="T83" s="9"/>
      <c r="U83" s="9"/>
      <c r="V83" s="9"/>
      <c r="W83" s="9"/>
      <c r="X83" s="9"/>
      <c r="Y83" s="9"/>
      <c r="Z83" s="9"/>
      <c r="AA83" s="9"/>
      <c r="AB83" s="9"/>
      <c r="AC83" s="9"/>
      <c r="AD83" s="9"/>
      <c r="AE83" s="9"/>
      <c r="AF83" s="9"/>
      <c r="AG83" s="9"/>
      <c r="AH83" s="9"/>
      <c r="AI83" s="31"/>
    </row>
    <row r="84" spans="1:35" ht="14.25">
      <c r="A84" s="127"/>
      <c r="B84" s="127"/>
      <c r="C84" s="127"/>
      <c r="D84" s="127"/>
      <c r="E84" s="127"/>
      <c r="F84" s="127"/>
      <c r="G84" s="127"/>
      <c r="H84" s="127"/>
      <c r="I84" s="127"/>
      <c r="J84" s="127"/>
      <c r="K84" s="127"/>
      <c r="L84" s="127"/>
      <c r="M84" s="142"/>
      <c r="N84" s="36"/>
      <c r="O84" s="9"/>
      <c r="P84" s="9"/>
      <c r="Q84" s="9"/>
      <c r="R84" s="9"/>
      <c r="S84" s="9"/>
      <c r="T84" s="9"/>
      <c r="U84" s="9"/>
      <c r="V84" s="9"/>
      <c r="W84" s="9"/>
      <c r="X84" s="9"/>
      <c r="Y84" s="9"/>
      <c r="Z84" s="9"/>
      <c r="AA84" s="9"/>
      <c r="AB84" s="9"/>
      <c r="AC84" s="9"/>
      <c r="AD84" s="9"/>
      <c r="AE84" s="9"/>
      <c r="AF84" s="9"/>
      <c r="AG84" s="9"/>
      <c r="AH84" s="9"/>
      <c r="AI84" s="31"/>
    </row>
    <row r="85" spans="1:35" ht="14.25">
      <c r="A85" s="127"/>
      <c r="B85" s="158"/>
      <c r="C85" s="159"/>
      <c r="D85" s="127"/>
      <c r="E85" s="127"/>
      <c r="F85" s="127"/>
      <c r="G85" s="127"/>
      <c r="H85" s="127"/>
      <c r="I85" s="127"/>
      <c r="J85" s="127"/>
      <c r="K85" s="127"/>
      <c r="L85" s="127"/>
      <c r="M85" s="142"/>
      <c r="N85" s="36"/>
      <c r="O85" s="9"/>
      <c r="P85" s="9"/>
      <c r="Q85" s="9"/>
      <c r="R85" s="9"/>
      <c r="S85" s="9"/>
      <c r="T85" s="9"/>
      <c r="U85" s="9"/>
      <c r="V85" s="9"/>
      <c r="W85" s="9"/>
      <c r="X85" s="9"/>
      <c r="Y85" s="9"/>
      <c r="Z85" s="9"/>
      <c r="AA85" s="9"/>
      <c r="AB85" s="9"/>
      <c r="AC85" s="9"/>
      <c r="AD85" s="9"/>
      <c r="AE85" s="9"/>
      <c r="AF85" s="9"/>
      <c r="AG85" s="9"/>
      <c r="AH85" s="9"/>
      <c r="AI85" s="31"/>
    </row>
    <row r="86" spans="1:35" ht="14.25">
      <c r="A86" s="127"/>
      <c r="B86" s="122"/>
      <c r="C86" s="160"/>
      <c r="D86" s="127"/>
      <c r="E86" s="127"/>
      <c r="F86" s="127"/>
      <c r="G86" s="127"/>
      <c r="H86" s="127"/>
      <c r="I86" s="127"/>
      <c r="J86" s="127"/>
      <c r="K86" s="127"/>
      <c r="L86" s="127"/>
      <c r="M86" s="142"/>
      <c r="N86" s="36"/>
      <c r="O86" s="9"/>
      <c r="P86" s="9"/>
      <c r="Q86" s="9"/>
      <c r="R86" s="9"/>
      <c r="S86" s="9"/>
      <c r="T86" s="9"/>
      <c r="U86" s="9"/>
      <c r="V86" s="9"/>
      <c r="W86" s="9"/>
      <c r="X86" s="9"/>
      <c r="Y86" s="9"/>
      <c r="Z86" s="9"/>
      <c r="AA86" s="9"/>
      <c r="AB86" s="9"/>
      <c r="AC86" s="9"/>
      <c r="AD86" s="9"/>
      <c r="AE86" s="9"/>
      <c r="AF86" s="9"/>
      <c r="AG86" s="9"/>
      <c r="AH86" s="9"/>
      <c r="AI86" s="31"/>
    </row>
    <row r="87" spans="1:35" ht="14.25">
      <c r="A87" s="127"/>
      <c r="B87" s="122"/>
      <c r="C87" s="160"/>
      <c r="D87" s="127"/>
      <c r="E87" s="127"/>
      <c r="F87" s="127"/>
      <c r="G87" s="127"/>
      <c r="H87" s="127"/>
      <c r="I87" s="127"/>
      <c r="J87" s="127"/>
      <c r="K87" s="127"/>
      <c r="L87" s="127"/>
      <c r="M87" s="142"/>
      <c r="N87" s="36"/>
      <c r="O87" s="9"/>
      <c r="P87" s="9"/>
      <c r="Q87" s="9"/>
      <c r="R87" s="9"/>
      <c r="S87" s="9"/>
      <c r="T87" s="9"/>
      <c r="U87" s="9"/>
      <c r="V87" s="9"/>
      <c r="W87" s="9"/>
      <c r="X87" s="9"/>
      <c r="Y87" s="9"/>
      <c r="Z87" s="9"/>
      <c r="AA87" s="9"/>
      <c r="AB87" s="9"/>
      <c r="AC87" s="9"/>
      <c r="AD87" s="9"/>
      <c r="AE87" s="9"/>
      <c r="AF87" s="9"/>
      <c r="AG87" s="9"/>
      <c r="AH87" s="9"/>
      <c r="AI87" s="31"/>
    </row>
    <row r="88" spans="1:35" ht="14.25">
      <c r="A88" s="127"/>
      <c r="B88" s="122"/>
      <c r="C88" s="160"/>
      <c r="D88" s="127"/>
      <c r="E88" s="127"/>
      <c r="F88" s="127"/>
      <c r="G88" s="127"/>
      <c r="H88" s="127"/>
      <c r="I88" s="127"/>
      <c r="J88" s="127"/>
      <c r="K88" s="127"/>
      <c r="L88" s="127"/>
      <c r="M88" s="142"/>
      <c r="N88" s="36"/>
      <c r="O88" s="9"/>
      <c r="P88" s="9"/>
      <c r="Q88" s="9"/>
      <c r="R88" s="9"/>
      <c r="S88" s="9"/>
      <c r="T88" s="9"/>
      <c r="U88" s="9"/>
      <c r="V88" s="9"/>
      <c r="W88" s="9"/>
      <c r="X88" s="9"/>
      <c r="Y88" s="9"/>
      <c r="Z88" s="9"/>
      <c r="AA88" s="9"/>
      <c r="AB88" s="9"/>
      <c r="AC88" s="9"/>
      <c r="AD88" s="9"/>
      <c r="AE88" s="9"/>
      <c r="AF88" s="9"/>
      <c r="AG88" s="9"/>
      <c r="AH88" s="9"/>
      <c r="AI88" s="31"/>
    </row>
    <row r="89" spans="1:35" ht="14.25">
      <c r="A89" s="127"/>
      <c r="B89" s="122"/>
      <c r="C89" s="122"/>
      <c r="D89" s="127"/>
      <c r="E89" s="127"/>
      <c r="F89" s="127"/>
      <c r="G89" s="127"/>
      <c r="H89" s="127"/>
      <c r="I89" s="127"/>
      <c r="J89" s="127"/>
      <c r="K89" s="127"/>
      <c r="L89" s="127"/>
      <c r="M89" s="142"/>
      <c r="N89" s="36"/>
      <c r="O89" s="9"/>
      <c r="P89" s="9"/>
      <c r="Q89" s="9"/>
      <c r="R89" s="9"/>
      <c r="S89" s="9"/>
      <c r="T89" s="9"/>
      <c r="U89" s="9"/>
      <c r="V89" s="9"/>
      <c r="W89" s="9"/>
      <c r="X89" s="9"/>
      <c r="Y89" s="9"/>
      <c r="Z89" s="9"/>
      <c r="AA89" s="9"/>
      <c r="AB89" s="9"/>
      <c r="AC89" s="9"/>
      <c r="AD89" s="9"/>
      <c r="AE89" s="9"/>
      <c r="AF89" s="9"/>
      <c r="AG89" s="9"/>
      <c r="AH89" s="9"/>
      <c r="AI89" s="31"/>
    </row>
    <row r="90" spans="1:35" ht="14.25">
      <c r="A90" s="127"/>
      <c r="B90" s="122"/>
      <c r="C90" s="122"/>
      <c r="D90" s="127"/>
      <c r="E90" s="127"/>
      <c r="F90" s="127"/>
      <c r="G90" s="127"/>
      <c r="H90" s="127"/>
      <c r="I90" s="127"/>
      <c r="J90" s="127"/>
      <c r="K90" s="127"/>
      <c r="L90" s="127"/>
      <c r="M90" s="142"/>
      <c r="N90" s="36"/>
      <c r="O90" s="9"/>
      <c r="P90" s="9"/>
      <c r="Q90" s="9"/>
      <c r="R90" s="9"/>
      <c r="S90" s="9"/>
      <c r="T90" s="9"/>
      <c r="U90" s="9"/>
      <c r="V90" s="9"/>
      <c r="W90" s="9"/>
      <c r="X90" s="9"/>
      <c r="Y90" s="9"/>
      <c r="Z90" s="9"/>
      <c r="AA90" s="9"/>
      <c r="AB90" s="9"/>
      <c r="AC90" s="9"/>
      <c r="AD90" s="9"/>
      <c r="AE90" s="9"/>
      <c r="AF90" s="9"/>
      <c r="AG90" s="9"/>
      <c r="AH90" s="9"/>
      <c r="AI90" s="31"/>
    </row>
    <row r="91" spans="1:35" ht="14.25">
      <c r="A91" s="127"/>
      <c r="B91" s="127"/>
      <c r="C91" s="127"/>
      <c r="D91" s="127"/>
      <c r="E91" s="127"/>
      <c r="F91" s="127"/>
      <c r="G91" s="127"/>
      <c r="H91" s="127"/>
      <c r="I91" s="127"/>
      <c r="J91" s="127"/>
      <c r="K91" s="127"/>
      <c r="L91" s="127"/>
      <c r="M91" s="142"/>
      <c r="N91" s="36"/>
      <c r="O91" s="9"/>
      <c r="P91" s="9"/>
      <c r="Q91" s="9"/>
      <c r="R91" s="9"/>
      <c r="S91" s="9"/>
      <c r="T91" s="9"/>
      <c r="U91" s="9"/>
      <c r="V91" s="9"/>
      <c r="W91" s="9"/>
      <c r="X91" s="9"/>
      <c r="Y91" s="9"/>
      <c r="Z91" s="9"/>
      <c r="AA91" s="9"/>
      <c r="AB91" s="9"/>
      <c r="AC91" s="9"/>
      <c r="AD91" s="9"/>
      <c r="AE91" s="9"/>
      <c r="AF91" s="9"/>
      <c r="AG91" s="9"/>
      <c r="AH91" s="9"/>
      <c r="AI91" s="31"/>
    </row>
    <row r="92" spans="1:35" ht="14.25">
      <c r="A92" s="127"/>
      <c r="B92" s="127"/>
      <c r="C92" s="127"/>
      <c r="D92" s="127"/>
      <c r="E92" s="127"/>
      <c r="F92" s="127"/>
      <c r="G92" s="127"/>
      <c r="H92" s="127"/>
      <c r="I92" s="127"/>
      <c r="J92" s="127"/>
      <c r="K92" s="127"/>
      <c r="L92" s="127"/>
      <c r="M92" s="142"/>
      <c r="N92" s="36"/>
      <c r="O92" s="9"/>
      <c r="P92" s="9"/>
      <c r="Q92" s="9"/>
      <c r="R92" s="9"/>
      <c r="S92" s="9"/>
      <c r="T92" s="9"/>
      <c r="U92" s="9"/>
      <c r="V92" s="9"/>
      <c r="W92" s="9"/>
      <c r="X92" s="9"/>
      <c r="Y92" s="9"/>
      <c r="Z92" s="9"/>
      <c r="AA92" s="9"/>
      <c r="AB92" s="9"/>
      <c r="AC92" s="9"/>
      <c r="AD92" s="9"/>
      <c r="AE92" s="9"/>
      <c r="AF92" s="9"/>
      <c r="AG92" s="9"/>
      <c r="AH92" s="9"/>
      <c r="AI92" s="31"/>
    </row>
    <row r="93" spans="1:35" ht="14.25">
      <c r="A93" s="127"/>
      <c r="B93" s="127"/>
      <c r="C93" s="127"/>
      <c r="D93" s="127"/>
      <c r="E93" s="127"/>
      <c r="F93" s="127"/>
      <c r="G93" s="127"/>
      <c r="H93" s="127"/>
      <c r="I93" s="127"/>
      <c r="J93" s="127"/>
      <c r="K93" s="127"/>
      <c r="L93" s="127"/>
      <c r="M93" s="142"/>
      <c r="N93" s="36"/>
      <c r="O93" s="9"/>
      <c r="P93" s="9"/>
      <c r="Q93" s="9"/>
      <c r="R93" s="9"/>
      <c r="S93" s="9"/>
      <c r="T93" s="9"/>
      <c r="U93" s="9"/>
      <c r="V93" s="9"/>
      <c r="W93" s="9"/>
      <c r="X93" s="9"/>
      <c r="Y93" s="9"/>
      <c r="Z93" s="9"/>
      <c r="AA93" s="9"/>
      <c r="AB93" s="9"/>
      <c r="AC93" s="9"/>
      <c r="AD93" s="9"/>
      <c r="AE93" s="9"/>
      <c r="AF93" s="9"/>
      <c r="AG93" s="9"/>
      <c r="AH93" s="9"/>
      <c r="AI93" s="31"/>
    </row>
    <row r="94" spans="1:35" ht="14.25">
      <c r="A94" s="127"/>
      <c r="B94" s="127"/>
      <c r="C94" s="127"/>
      <c r="D94" s="127"/>
      <c r="E94" s="127"/>
      <c r="F94" s="127"/>
      <c r="G94" s="127"/>
      <c r="H94" s="127"/>
      <c r="I94" s="127"/>
      <c r="J94" s="127"/>
      <c r="K94" s="127"/>
      <c r="L94" s="127"/>
      <c r="M94" s="142"/>
      <c r="N94" s="36"/>
      <c r="O94" s="9"/>
      <c r="P94" s="9"/>
      <c r="Q94" s="9"/>
      <c r="R94" s="9"/>
      <c r="S94" s="9"/>
      <c r="T94" s="9"/>
      <c r="U94" s="9"/>
      <c r="V94" s="9"/>
      <c r="W94" s="9"/>
      <c r="X94" s="9"/>
      <c r="Y94" s="9"/>
      <c r="Z94" s="9"/>
      <c r="AA94" s="9"/>
      <c r="AB94" s="9"/>
      <c r="AC94" s="9"/>
      <c r="AD94" s="9"/>
      <c r="AE94" s="9"/>
      <c r="AF94" s="9"/>
      <c r="AG94" s="9"/>
      <c r="AH94" s="9"/>
      <c r="AI94" s="31"/>
    </row>
    <row r="95" spans="1:35" ht="14.25">
      <c r="A95" s="127"/>
      <c r="B95" s="127"/>
      <c r="C95" s="127"/>
      <c r="D95" s="127"/>
      <c r="E95" s="127"/>
      <c r="F95" s="127"/>
      <c r="G95" s="127"/>
      <c r="H95" s="127"/>
      <c r="I95" s="127"/>
      <c r="J95" s="127"/>
      <c r="K95" s="127"/>
      <c r="L95" s="127"/>
      <c r="M95" s="142"/>
      <c r="N95" s="36"/>
      <c r="O95" s="9"/>
      <c r="P95" s="9"/>
      <c r="Q95" s="9"/>
      <c r="R95" s="9"/>
      <c r="S95" s="9"/>
      <c r="T95" s="9"/>
      <c r="U95" s="9"/>
      <c r="V95" s="9"/>
      <c r="W95" s="9"/>
      <c r="X95" s="9"/>
      <c r="Y95" s="9"/>
      <c r="Z95" s="9"/>
      <c r="AA95" s="9"/>
      <c r="AB95" s="9"/>
      <c r="AC95" s="9"/>
      <c r="AD95" s="9"/>
      <c r="AE95" s="9"/>
      <c r="AF95" s="9"/>
      <c r="AG95" s="9"/>
      <c r="AH95" s="9"/>
      <c r="AI95" s="31"/>
    </row>
    <row r="96" spans="1:35" ht="14.25">
      <c r="A96" s="127"/>
      <c r="B96" s="127"/>
      <c r="C96" s="127"/>
      <c r="D96" s="127"/>
      <c r="E96" s="127"/>
      <c r="F96" s="127"/>
      <c r="G96" s="127"/>
      <c r="H96" s="127"/>
      <c r="I96" s="127"/>
      <c r="J96" s="127"/>
      <c r="K96" s="127"/>
      <c r="L96" s="127"/>
      <c r="M96" s="142"/>
      <c r="N96" s="36"/>
      <c r="O96" s="9"/>
      <c r="P96" s="9"/>
      <c r="Q96" s="9"/>
      <c r="R96" s="9"/>
      <c r="S96" s="9"/>
      <c r="T96" s="9"/>
      <c r="U96" s="9"/>
      <c r="V96" s="9"/>
      <c r="W96" s="9"/>
      <c r="X96" s="9"/>
      <c r="Y96" s="9"/>
      <c r="Z96" s="9"/>
      <c r="AA96" s="9"/>
      <c r="AB96" s="9"/>
      <c r="AC96" s="9"/>
      <c r="AD96" s="9"/>
      <c r="AE96" s="9"/>
      <c r="AF96" s="9"/>
      <c r="AG96" s="9"/>
      <c r="AH96" s="9"/>
      <c r="AI96" s="31"/>
    </row>
    <row r="97" spans="1:35" s="2" customFormat="1" ht="14.25">
      <c r="A97" s="142"/>
      <c r="B97" s="142"/>
      <c r="C97" s="142"/>
      <c r="D97" s="142"/>
      <c r="E97" s="142"/>
      <c r="F97" s="142"/>
      <c r="G97" s="142"/>
      <c r="H97" s="142"/>
      <c r="I97" s="142"/>
      <c r="J97" s="142"/>
      <c r="K97" s="142"/>
      <c r="L97" s="142"/>
      <c r="M97" s="142"/>
      <c r="N97" s="71"/>
      <c r="O97" s="68"/>
      <c r="P97" s="68"/>
      <c r="Q97" s="68"/>
      <c r="R97" s="68"/>
      <c r="S97" s="68"/>
      <c r="T97" s="68"/>
      <c r="U97" s="68"/>
      <c r="V97" s="68"/>
      <c r="W97" s="68"/>
      <c r="X97" s="68"/>
      <c r="Y97" s="68"/>
      <c r="Z97" s="68"/>
      <c r="AA97" s="68"/>
      <c r="AB97" s="68"/>
      <c r="AC97" s="68"/>
      <c r="AD97" s="68"/>
      <c r="AE97" s="68"/>
      <c r="AF97" s="68"/>
      <c r="AG97" s="68"/>
      <c r="AH97" s="68"/>
      <c r="AI97" s="70"/>
    </row>
    <row r="98" spans="1:13" s="2" customFormat="1" ht="14.25">
      <c r="A98" s="142"/>
      <c r="B98" s="142"/>
      <c r="C98" s="142"/>
      <c r="D98" s="142"/>
      <c r="E98" s="142"/>
      <c r="F98" s="142"/>
      <c r="G98" s="142"/>
      <c r="H98" s="142"/>
      <c r="I98" s="142"/>
      <c r="J98" s="142"/>
      <c r="K98" s="142"/>
      <c r="L98" s="142"/>
      <c r="M98" s="142"/>
    </row>
    <row r="99" spans="1:13" s="2" customFormat="1" ht="14.25">
      <c r="A99" s="142"/>
      <c r="B99" s="142"/>
      <c r="C99" s="142"/>
      <c r="D99" s="142"/>
      <c r="E99" s="142"/>
      <c r="F99" s="142"/>
      <c r="G99" s="142"/>
      <c r="H99" s="142"/>
      <c r="I99" s="142"/>
      <c r="J99" s="142"/>
      <c r="K99" s="142"/>
      <c r="L99" s="142"/>
      <c r="M99" s="142"/>
    </row>
    <row r="100" spans="1:13" s="2" customFormat="1" ht="14.25">
      <c r="A100" s="142"/>
      <c r="B100" s="142"/>
      <c r="C100" s="142"/>
      <c r="D100" s="142"/>
      <c r="E100" s="142"/>
      <c r="F100" s="142"/>
      <c r="G100" s="142"/>
      <c r="H100" s="142"/>
      <c r="I100" s="142"/>
      <c r="J100" s="142"/>
      <c r="K100" s="142"/>
      <c r="L100" s="142"/>
      <c r="M100" s="142"/>
    </row>
    <row r="101" spans="1:13" s="2" customFormat="1" ht="14.25">
      <c r="A101" s="142"/>
      <c r="B101" s="142"/>
      <c r="C101" s="142"/>
      <c r="D101" s="142"/>
      <c r="E101" s="142"/>
      <c r="F101" s="142"/>
      <c r="G101" s="142"/>
      <c r="H101" s="142"/>
      <c r="I101" s="142"/>
      <c r="J101" s="142"/>
      <c r="K101" s="142"/>
      <c r="L101" s="142"/>
      <c r="M101" s="142"/>
    </row>
    <row r="102" spans="1:35" ht="14.25">
      <c r="A102" s="127"/>
      <c r="B102" s="127"/>
      <c r="C102" s="127"/>
      <c r="D102" s="127"/>
      <c r="E102" s="127"/>
      <c r="F102" s="127"/>
      <c r="G102" s="127"/>
      <c r="H102" s="127"/>
      <c r="I102" s="127"/>
      <c r="J102" s="127"/>
      <c r="K102" s="127"/>
      <c r="L102" s="127"/>
      <c r="M102" s="142"/>
      <c r="N102" s="36"/>
      <c r="O102" s="9"/>
      <c r="P102" s="9"/>
      <c r="Q102" s="9"/>
      <c r="R102" s="9"/>
      <c r="S102" s="9"/>
      <c r="T102" s="9"/>
      <c r="U102" s="9"/>
      <c r="V102" s="9"/>
      <c r="W102" s="9"/>
      <c r="X102" s="9"/>
      <c r="Y102" s="9"/>
      <c r="Z102" s="9"/>
      <c r="AA102" s="9"/>
      <c r="AB102" s="9"/>
      <c r="AC102" s="9"/>
      <c r="AD102" s="9"/>
      <c r="AE102" s="9"/>
      <c r="AF102" s="9"/>
      <c r="AG102" s="9"/>
      <c r="AH102" s="9"/>
      <c r="AI102" s="31"/>
    </row>
    <row r="103" spans="1:35" ht="14.25">
      <c r="A103" s="62"/>
      <c r="B103" s="39"/>
      <c r="C103" s="39"/>
      <c r="D103" s="39"/>
      <c r="E103" s="39"/>
      <c r="F103" s="39"/>
      <c r="G103" s="39"/>
      <c r="H103" s="39"/>
      <c r="I103" s="39"/>
      <c r="J103" s="39"/>
      <c r="K103" s="39"/>
      <c r="L103" s="61"/>
      <c r="N103" s="36"/>
      <c r="O103" s="9"/>
      <c r="P103" s="9"/>
      <c r="Q103" s="9"/>
      <c r="R103" s="9"/>
      <c r="S103" s="9"/>
      <c r="T103" s="9"/>
      <c r="U103" s="9"/>
      <c r="V103" s="9"/>
      <c r="W103" s="9"/>
      <c r="X103" s="9"/>
      <c r="Y103" s="9"/>
      <c r="Z103" s="9"/>
      <c r="AA103" s="9"/>
      <c r="AB103" s="9"/>
      <c r="AC103" s="9"/>
      <c r="AD103" s="9"/>
      <c r="AE103" s="9"/>
      <c r="AF103" s="9"/>
      <c r="AG103" s="9"/>
      <c r="AH103" s="9"/>
      <c r="AI103" s="31"/>
    </row>
    <row r="104" spans="1:35" ht="14.25">
      <c r="A104" s="33"/>
      <c r="B104" s="9"/>
      <c r="C104" s="9"/>
      <c r="D104" s="9"/>
      <c r="E104" s="9"/>
      <c r="F104" s="9"/>
      <c r="G104" s="9"/>
      <c r="H104" s="9"/>
      <c r="I104" s="9"/>
      <c r="J104" s="9"/>
      <c r="K104" s="9"/>
      <c r="L104" s="45"/>
      <c r="N104" s="36"/>
      <c r="O104" s="9"/>
      <c r="P104" s="9"/>
      <c r="Q104" s="9"/>
      <c r="R104" s="9"/>
      <c r="S104" s="9"/>
      <c r="T104" s="9"/>
      <c r="U104" s="9"/>
      <c r="V104" s="9"/>
      <c r="W104" s="9"/>
      <c r="X104" s="9"/>
      <c r="Y104" s="9"/>
      <c r="Z104" s="9"/>
      <c r="AA104" s="9"/>
      <c r="AB104" s="9"/>
      <c r="AC104" s="9"/>
      <c r="AD104" s="9"/>
      <c r="AE104" s="9"/>
      <c r="AF104" s="9"/>
      <c r="AG104" s="9"/>
      <c r="AH104" s="9"/>
      <c r="AI104" s="31"/>
    </row>
    <row r="105" spans="1:35" ht="14.25">
      <c r="A105" s="33"/>
      <c r="B105" s="9"/>
      <c r="C105" s="9"/>
      <c r="D105" s="9"/>
      <c r="E105" s="9"/>
      <c r="F105" s="9"/>
      <c r="G105" s="9"/>
      <c r="H105" s="9"/>
      <c r="I105" s="9"/>
      <c r="J105" s="9"/>
      <c r="K105" s="9"/>
      <c r="L105" s="45"/>
      <c r="N105" s="36"/>
      <c r="O105" s="9"/>
      <c r="P105" s="9"/>
      <c r="Q105" s="9"/>
      <c r="R105" s="9"/>
      <c r="S105" s="9"/>
      <c r="T105" s="9"/>
      <c r="U105" s="9"/>
      <c r="V105" s="9"/>
      <c r="W105" s="9"/>
      <c r="X105" s="9"/>
      <c r="Y105" s="9"/>
      <c r="Z105" s="9"/>
      <c r="AA105" s="9"/>
      <c r="AB105" s="9"/>
      <c r="AC105" s="9"/>
      <c r="AD105" s="9"/>
      <c r="AE105" s="9"/>
      <c r="AF105" s="9"/>
      <c r="AG105" s="9"/>
      <c r="AH105" s="9"/>
      <c r="AI105" s="31"/>
    </row>
    <row r="106" spans="1:35" ht="14.25">
      <c r="A106" s="33"/>
      <c r="B106" s="9"/>
      <c r="C106" s="9"/>
      <c r="D106" s="9"/>
      <c r="E106" s="9"/>
      <c r="F106" s="9"/>
      <c r="G106" s="9"/>
      <c r="H106" s="9"/>
      <c r="I106" s="9"/>
      <c r="J106" s="9"/>
      <c r="K106" s="9"/>
      <c r="L106" s="45"/>
      <c r="N106" s="36"/>
      <c r="O106" s="9"/>
      <c r="P106" s="9"/>
      <c r="Q106" s="9"/>
      <c r="R106" s="9"/>
      <c r="S106" s="9"/>
      <c r="T106" s="9"/>
      <c r="U106" s="9"/>
      <c r="V106" s="9"/>
      <c r="W106" s="9"/>
      <c r="X106" s="9"/>
      <c r="Y106" s="9"/>
      <c r="Z106" s="9"/>
      <c r="AA106" s="9"/>
      <c r="AB106" s="9"/>
      <c r="AC106" s="9"/>
      <c r="AD106" s="9"/>
      <c r="AE106" s="9"/>
      <c r="AF106" s="9"/>
      <c r="AG106" s="9"/>
      <c r="AH106" s="9"/>
      <c r="AI106" s="31"/>
    </row>
    <row r="107" spans="1:35" ht="14.25">
      <c r="A107" s="33"/>
      <c r="B107" s="9"/>
      <c r="C107" s="9"/>
      <c r="D107" s="9"/>
      <c r="E107" s="9"/>
      <c r="F107" s="9"/>
      <c r="G107" s="9"/>
      <c r="H107" s="9"/>
      <c r="I107" s="9"/>
      <c r="J107" s="9"/>
      <c r="K107" s="9"/>
      <c r="L107" s="45"/>
      <c r="N107" s="36"/>
      <c r="O107" s="9"/>
      <c r="P107" s="9"/>
      <c r="Q107" s="9"/>
      <c r="R107" s="9"/>
      <c r="S107" s="9"/>
      <c r="T107" s="9"/>
      <c r="U107" s="9"/>
      <c r="V107" s="9"/>
      <c r="W107" s="9"/>
      <c r="X107" s="9"/>
      <c r="Y107" s="9"/>
      <c r="Z107" s="9"/>
      <c r="AA107" s="9"/>
      <c r="AB107" s="9"/>
      <c r="AC107" s="9"/>
      <c r="AD107" s="9"/>
      <c r="AE107" s="9"/>
      <c r="AF107" s="9"/>
      <c r="AG107" s="9"/>
      <c r="AH107" s="9"/>
      <c r="AI107" s="31"/>
    </row>
    <row r="108" spans="1:35" ht="14.25">
      <c r="A108" s="33"/>
      <c r="B108" s="9"/>
      <c r="C108" s="9"/>
      <c r="D108" s="9"/>
      <c r="E108" s="9"/>
      <c r="F108" s="9"/>
      <c r="G108" s="9"/>
      <c r="H108" s="9"/>
      <c r="I108" s="9"/>
      <c r="J108" s="9"/>
      <c r="K108" s="9"/>
      <c r="L108" s="45"/>
      <c r="N108" s="36"/>
      <c r="O108" s="9"/>
      <c r="P108" s="9"/>
      <c r="Q108" s="9"/>
      <c r="R108" s="9"/>
      <c r="S108" s="9"/>
      <c r="T108" s="9"/>
      <c r="U108" s="9"/>
      <c r="V108" s="9"/>
      <c r="W108" s="9"/>
      <c r="X108" s="9"/>
      <c r="Y108" s="9"/>
      <c r="Z108" s="9"/>
      <c r="AA108" s="9"/>
      <c r="AB108" s="9"/>
      <c r="AC108" s="9"/>
      <c r="AD108" s="9"/>
      <c r="AE108" s="9"/>
      <c r="AF108" s="9"/>
      <c r="AG108" s="9"/>
      <c r="AH108" s="9"/>
      <c r="AI108" s="31"/>
    </row>
    <row r="109" spans="1:35" ht="14.25">
      <c r="A109" s="33"/>
      <c r="B109" s="9"/>
      <c r="C109" s="9"/>
      <c r="D109" s="9"/>
      <c r="E109" s="9"/>
      <c r="F109" s="9"/>
      <c r="G109" s="9"/>
      <c r="H109" s="9"/>
      <c r="I109" s="9"/>
      <c r="J109" s="9"/>
      <c r="K109" s="9"/>
      <c r="L109" s="45"/>
      <c r="N109" s="36"/>
      <c r="O109" s="9"/>
      <c r="P109" s="9"/>
      <c r="Q109" s="9"/>
      <c r="R109" s="9"/>
      <c r="S109" s="9"/>
      <c r="T109" s="9"/>
      <c r="U109" s="9"/>
      <c r="V109" s="9"/>
      <c r="W109" s="9"/>
      <c r="X109" s="9"/>
      <c r="Y109" s="9"/>
      <c r="Z109" s="9"/>
      <c r="AA109" s="9"/>
      <c r="AB109" s="9"/>
      <c r="AC109" s="9"/>
      <c r="AD109" s="9"/>
      <c r="AE109" s="9"/>
      <c r="AF109" s="9"/>
      <c r="AG109" s="9"/>
      <c r="AH109" s="9"/>
      <c r="AI109" s="31"/>
    </row>
    <row r="110" spans="1:35" ht="14.25">
      <c r="A110" s="33"/>
      <c r="B110" s="9"/>
      <c r="C110" s="9"/>
      <c r="D110" s="9"/>
      <c r="E110" s="9"/>
      <c r="F110" s="9"/>
      <c r="G110" s="9"/>
      <c r="H110" s="9"/>
      <c r="I110" s="9"/>
      <c r="J110" s="9"/>
      <c r="K110" s="9"/>
      <c r="L110" s="45"/>
      <c r="N110" s="36"/>
      <c r="O110" s="9"/>
      <c r="P110" s="9"/>
      <c r="Q110" s="9"/>
      <c r="R110" s="9"/>
      <c r="S110" s="9"/>
      <c r="T110" s="9"/>
      <c r="U110" s="9"/>
      <c r="V110" s="9"/>
      <c r="W110" s="9"/>
      <c r="X110" s="9"/>
      <c r="Y110" s="9"/>
      <c r="Z110" s="9"/>
      <c r="AA110" s="9"/>
      <c r="AB110" s="9"/>
      <c r="AC110" s="9"/>
      <c r="AD110" s="9"/>
      <c r="AE110" s="9"/>
      <c r="AF110" s="9"/>
      <c r="AG110" s="9"/>
      <c r="AH110" s="9"/>
      <c r="AI110" s="31"/>
    </row>
    <row r="111" spans="1:35" ht="14.25">
      <c r="A111" s="33"/>
      <c r="B111" s="9"/>
      <c r="C111" s="9"/>
      <c r="D111" s="9"/>
      <c r="E111" s="9"/>
      <c r="F111" s="9"/>
      <c r="G111" s="9"/>
      <c r="H111" s="9"/>
      <c r="I111" s="9"/>
      <c r="J111" s="9"/>
      <c r="K111" s="9"/>
      <c r="L111" s="45"/>
      <c r="N111" s="36"/>
      <c r="O111" s="9"/>
      <c r="P111" s="9"/>
      <c r="Q111" s="9"/>
      <c r="R111" s="9"/>
      <c r="S111" s="9"/>
      <c r="T111" s="9"/>
      <c r="U111" s="9"/>
      <c r="V111" s="9"/>
      <c r="W111" s="9"/>
      <c r="X111" s="9"/>
      <c r="Y111" s="9"/>
      <c r="Z111" s="9"/>
      <c r="AA111" s="9"/>
      <c r="AB111" s="9"/>
      <c r="AC111" s="9"/>
      <c r="AD111" s="9"/>
      <c r="AE111" s="9"/>
      <c r="AF111" s="9"/>
      <c r="AG111" s="9"/>
      <c r="AH111" s="9"/>
      <c r="AI111" s="31"/>
    </row>
    <row r="112" spans="1:35" ht="14.25">
      <c r="A112" s="33"/>
      <c r="B112" s="9"/>
      <c r="C112" s="9"/>
      <c r="D112" s="9"/>
      <c r="E112" s="9"/>
      <c r="F112" s="9"/>
      <c r="G112" s="9"/>
      <c r="H112" s="9"/>
      <c r="I112" s="9"/>
      <c r="J112" s="9"/>
      <c r="K112" s="9"/>
      <c r="L112" s="45"/>
      <c r="N112" s="36"/>
      <c r="O112" s="9"/>
      <c r="P112" s="9"/>
      <c r="Q112" s="9"/>
      <c r="R112" s="9"/>
      <c r="S112" s="9"/>
      <c r="T112" s="9"/>
      <c r="U112" s="9"/>
      <c r="V112" s="9"/>
      <c r="W112" s="9"/>
      <c r="X112" s="9"/>
      <c r="Y112" s="9"/>
      <c r="Z112" s="9"/>
      <c r="AA112" s="9"/>
      <c r="AB112" s="9"/>
      <c r="AC112" s="9"/>
      <c r="AD112" s="9"/>
      <c r="AE112" s="9"/>
      <c r="AF112" s="9"/>
      <c r="AG112" s="9"/>
      <c r="AH112" s="9"/>
      <c r="AI112" s="31"/>
    </row>
    <row r="113" spans="1:35" ht="14.25">
      <c r="A113" s="33"/>
      <c r="B113" s="9"/>
      <c r="C113" s="9"/>
      <c r="D113" s="9"/>
      <c r="E113" s="9"/>
      <c r="F113" s="9"/>
      <c r="G113" s="9"/>
      <c r="H113" s="9"/>
      <c r="I113" s="9"/>
      <c r="J113" s="9"/>
      <c r="K113" s="9"/>
      <c r="L113" s="45"/>
      <c r="N113" s="36"/>
      <c r="O113" s="9"/>
      <c r="P113" s="9"/>
      <c r="Q113" s="9"/>
      <c r="R113" s="9"/>
      <c r="S113" s="9"/>
      <c r="T113" s="9"/>
      <c r="U113" s="9"/>
      <c r="V113" s="9"/>
      <c r="W113" s="9"/>
      <c r="X113" s="9"/>
      <c r="Y113" s="9"/>
      <c r="Z113" s="9"/>
      <c r="AA113" s="9"/>
      <c r="AB113" s="9"/>
      <c r="AC113" s="9"/>
      <c r="AD113" s="9"/>
      <c r="AE113" s="9"/>
      <c r="AF113" s="9"/>
      <c r="AG113" s="9"/>
      <c r="AH113" s="9"/>
      <c r="AI113" s="31"/>
    </row>
    <row r="114" spans="1:35" ht="14.25">
      <c r="A114" s="33"/>
      <c r="B114" s="9"/>
      <c r="C114" s="9"/>
      <c r="D114" s="9"/>
      <c r="E114" s="9"/>
      <c r="F114" s="9"/>
      <c r="G114" s="9"/>
      <c r="H114" s="9"/>
      <c r="I114" s="9"/>
      <c r="J114" s="9"/>
      <c r="K114" s="9"/>
      <c r="L114" s="45"/>
      <c r="N114" s="36"/>
      <c r="O114" s="9"/>
      <c r="P114" s="9"/>
      <c r="Q114" s="9"/>
      <c r="R114" s="9"/>
      <c r="S114" s="9"/>
      <c r="T114" s="9"/>
      <c r="U114" s="9"/>
      <c r="V114" s="9"/>
      <c r="W114" s="9"/>
      <c r="X114" s="9"/>
      <c r="Y114" s="9"/>
      <c r="Z114" s="9"/>
      <c r="AA114" s="9"/>
      <c r="AB114" s="9"/>
      <c r="AC114" s="9"/>
      <c r="AD114" s="9"/>
      <c r="AE114" s="9"/>
      <c r="AF114" s="9"/>
      <c r="AG114" s="9"/>
      <c r="AH114" s="9"/>
      <c r="AI114" s="31"/>
    </row>
    <row r="115" spans="1:35" ht="14.25">
      <c r="A115" s="33"/>
      <c r="B115" s="9"/>
      <c r="C115" s="9"/>
      <c r="D115" s="9"/>
      <c r="E115" s="9"/>
      <c r="F115" s="9"/>
      <c r="G115" s="9"/>
      <c r="H115" s="9"/>
      <c r="I115" s="9"/>
      <c r="J115" s="9"/>
      <c r="K115" s="9"/>
      <c r="L115" s="45"/>
      <c r="N115" s="36"/>
      <c r="O115" s="9"/>
      <c r="P115" s="9"/>
      <c r="Q115" s="9"/>
      <c r="R115" s="9"/>
      <c r="S115" s="9"/>
      <c r="T115" s="9"/>
      <c r="U115" s="9"/>
      <c r="V115" s="9"/>
      <c r="W115" s="9"/>
      <c r="X115" s="9"/>
      <c r="Y115" s="9"/>
      <c r="Z115" s="9"/>
      <c r="AA115" s="9"/>
      <c r="AB115" s="9"/>
      <c r="AC115" s="9"/>
      <c r="AD115" s="9"/>
      <c r="AE115" s="9"/>
      <c r="AF115" s="9"/>
      <c r="AG115" s="9"/>
      <c r="AH115" s="9"/>
      <c r="AI115" s="31"/>
    </row>
    <row r="116" spans="1:35" ht="14.25">
      <c r="A116" s="33"/>
      <c r="B116" s="9"/>
      <c r="C116" s="9"/>
      <c r="D116" s="9"/>
      <c r="E116" s="9"/>
      <c r="F116" s="9"/>
      <c r="G116" s="9"/>
      <c r="H116" s="9"/>
      <c r="I116" s="9"/>
      <c r="J116" s="9"/>
      <c r="K116" s="9"/>
      <c r="L116" s="45"/>
      <c r="N116" s="36"/>
      <c r="O116" s="9"/>
      <c r="P116" s="9"/>
      <c r="Q116" s="9"/>
      <c r="R116" s="9"/>
      <c r="S116" s="9"/>
      <c r="T116" s="9"/>
      <c r="U116" s="9"/>
      <c r="V116" s="9"/>
      <c r="W116" s="9"/>
      <c r="X116" s="9"/>
      <c r="Y116" s="9"/>
      <c r="Z116" s="9"/>
      <c r="AA116" s="9"/>
      <c r="AB116" s="9"/>
      <c r="AC116" s="9"/>
      <c r="AD116" s="9"/>
      <c r="AE116" s="9"/>
      <c r="AF116" s="9"/>
      <c r="AG116" s="9"/>
      <c r="AH116" s="9"/>
      <c r="AI116" s="31"/>
    </row>
    <row r="117" spans="1:35" ht="14.25">
      <c r="A117" s="33"/>
      <c r="B117" s="9"/>
      <c r="C117" s="9"/>
      <c r="D117" s="9"/>
      <c r="E117" s="9"/>
      <c r="F117" s="9"/>
      <c r="G117" s="9"/>
      <c r="H117" s="9"/>
      <c r="I117" s="9"/>
      <c r="J117" s="9"/>
      <c r="K117" s="9"/>
      <c r="L117" s="45"/>
      <c r="N117" s="36"/>
      <c r="O117" s="9"/>
      <c r="P117" s="9"/>
      <c r="Q117" s="9"/>
      <c r="R117" s="9"/>
      <c r="S117" s="9"/>
      <c r="T117" s="9"/>
      <c r="U117" s="9"/>
      <c r="V117" s="9"/>
      <c r="W117" s="9"/>
      <c r="X117" s="9"/>
      <c r="Y117" s="9"/>
      <c r="Z117" s="9"/>
      <c r="AA117" s="9"/>
      <c r="AB117" s="9"/>
      <c r="AC117" s="9"/>
      <c r="AD117" s="9"/>
      <c r="AE117" s="9"/>
      <c r="AF117" s="9"/>
      <c r="AG117" s="9"/>
      <c r="AH117" s="9"/>
      <c r="AI117" s="31"/>
    </row>
    <row r="118" spans="1:35" ht="14.25">
      <c r="A118" s="33"/>
      <c r="B118" s="9"/>
      <c r="C118" s="9"/>
      <c r="D118" s="9"/>
      <c r="E118" s="9"/>
      <c r="F118" s="9"/>
      <c r="G118" s="9"/>
      <c r="H118" s="9"/>
      <c r="I118" s="9"/>
      <c r="J118" s="9"/>
      <c r="K118" s="9"/>
      <c r="L118" s="45"/>
      <c r="N118" s="36"/>
      <c r="O118" s="9"/>
      <c r="P118" s="9"/>
      <c r="Q118" s="9"/>
      <c r="R118" s="9"/>
      <c r="S118" s="9"/>
      <c r="T118" s="9"/>
      <c r="U118" s="9"/>
      <c r="V118" s="9"/>
      <c r="W118" s="9"/>
      <c r="X118" s="9"/>
      <c r="Y118" s="9"/>
      <c r="Z118" s="9"/>
      <c r="AA118" s="9"/>
      <c r="AB118" s="9"/>
      <c r="AC118" s="9"/>
      <c r="AD118" s="9"/>
      <c r="AE118" s="9"/>
      <c r="AF118" s="9"/>
      <c r="AG118" s="9"/>
      <c r="AH118" s="9"/>
      <c r="AI118" s="31"/>
    </row>
    <row r="119" spans="1:35" ht="14.25">
      <c r="A119" s="33"/>
      <c r="B119" s="9"/>
      <c r="C119" s="9"/>
      <c r="D119" s="9"/>
      <c r="E119" s="9"/>
      <c r="F119" s="9"/>
      <c r="G119" s="9"/>
      <c r="H119" s="9"/>
      <c r="I119" s="9"/>
      <c r="J119" s="9"/>
      <c r="K119" s="9"/>
      <c r="L119" s="45"/>
      <c r="N119" s="36"/>
      <c r="O119" s="9"/>
      <c r="P119" s="9"/>
      <c r="Q119" s="9"/>
      <c r="R119" s="9"/>
      <c r="S119" s="9"/>
      <c r="T119" s="9"/>
      <c r="U119" s="9"/>
      <c r="V119" s="9"/>
      <c r="W119" s="9"/>
      <c r="X119" s="9"/>
      <c r="Y119" s="9"/>
      <c r="Z119" s="9"/>
      <c r="AA119" s="9"/>
      <c r="AB119" s="9"/>
      <c r="AC119" s="9"/>
      <c r="AD119" s="9"/>
      <c r="AE119" s="9"/>
      <c r="AF119" s="9"/>
      <c r="AG119" s="9"/>
      <c r="AH119" s="9"/>
      <c r="AI119" s="31"/>
    </row>
    <row r="120" spans="1:35" ht="14.25">
      <c r="A120" s="33"/>
      <c r="B120" s="9"/>
      <c r="C120" s="9"/>
      <c r="D120" s="9"/>
      <c r="E120" s="9"/>
      <c r="F120" s="9"/>
      <c r="G120" s="9"/>
      <c r="H120" s="9"/>
      <c r="I120" s="9"/>
      <c r="J120" s="9"/>
      <c r="K120" s="9"/>
      <c r="L120" s="45"/>
      <c r="N120" s="36"/>
      <c r="O120" s="9"/>
      <c r="P120" s="9"/>
      <c r="Q120" s="9"/>
      <c r="R120" s="9"/>
      <c r="S120" s="9"/>
      <c r="T120" s="9"/>
      <c r="U120" s="9"/>
      <c r="V120" s="9"/>
      <c r="W120" s="9"/>
      <c r="X120" s="9"/>
      <c r="Y120" s="9"/>
      <c r="Z120" s="9"/>
      <c r="AA120" s="9"/>
      <c r="AB120" s="9"/>
      <c r="AC120" s="9"/>
      <c r="AD120" s="9"/>
      <c r="AE120" s="9"/>
      <c r="AF120" s="9"/>
      <c r="AG120" s="9"/>
      <c r="AH120" s="9"/>
      <c r="AI120" s="31"/>
    </row>
    <row r="121" spans="1:35" ht="14.25">
      <c r="A121" s="33"/>
      <c r="B121" s="9"/>
      <c r="C121" s="9"/>
      <c r="D121" s="9"/>
      <c r="E121" s="9"/>
      <c r="F121" s="9"/>
      <c r="G121" s="9"/>
      <c r="H121" s="9"/>
      <c r="I121" s="9"/>
      <c r="J121" s="9"/>
      <c r="K121" s="9"/>
      <c r="L121" s="45"/>
      <c r="N121" s="36"/>
      <c r="O121" s="9"/>
      <c r="P121" s="9"/>
      <c r="Q121" s="9"/>
      <c r="R121" s="9"/>
      <c r="S121" s="9"/>
      <c r="T121" s="9"/>
      <c r="U121" s="9"/>
      <c r="V121" s="9"/>
      <c r="W121" s="9"/>
      <c r="X121" s="9"/>
      <c r="Y121" s="9"/>
      <c r="Z121" s="9"/>
      <c r="AA121" s="9"/>
      <c r="AB121" s="9"/>
      <c r="AC121" s="9"/>
      <c r="AD121" s="9"/>
      <c r="AE121" s="9"/>
      <c r="AF121" s="9"/>
      <c r="AG121" s="9"/>
      <c r="AH121" s="9"/>
      <c r="AI121" s="31"/>
    </row>
    <row r="122" spans="1:35" ht="14.25">
      <c r="A122" s="33"/>
      <c r="B122" s="9"/>
      <c r="C122" s="9"/>
      <c r="D122" s="9"/>
      <c r="E122" s="9"/>
      <c r="F122" s="9"/>
      <c r="G122" s="9"/>
      <c r="H122" s="9"/>
      <c r="I122" s="9"/>
      <c r="J122" s="9"/>
      <c r="K122" s="9"/>
      <c r="L122" s="45"/>
      <c r="N122" s="36"/>
      <c r="O122" s="9"/>
      <c r="P122" s="9"/>
      <c r="Q122" s="9"/>
      <c r="R122" s="9"/>
      <c r="S122" s="9"/>
      <c r="T122" s="9"/>
      <c r="U122" s="9"/>
      <c r="V122" s="9"/>
      <c r="W122" s="9"/>
      <c r="X122" s="9"/>
      <c r="Y122" s="9"/>
      <c r="Z122" s="9"/>
      <c r="AA122" s="9"/>
      <c r="AB122" s="9"/>
      <c r="AC122" s="9"/>
      <c r="AD122" s="9"/>
      <c r="AE122" s="9"/>
      <c r="AF122" s="9"/>
      <c r="AG122" s="9"/>
      <c r="AH122" s="9"/>
      <c r="AI122" s="31"/>
    </row>
    <row r="123" spans="1:35" ht="14.25">
      <c r="A123" s="33"/>
      <c r="B123" s="9"/>
      <c r="C123" s="9"/>
      <c r="D123" s="9"/>
      <c r="E123" s="9"/>
      <c r="F123" s="9"/>
      <c r="G123" s="9"/>
      <c r="H123" s="9"/>
      <c r="I123" s="9"/>
      <c r="J123" s="9"/>
      <c r="K123" s="9"/>
      <c r="L123" s="45"/>
      <c r="N123" s="36"/>
      <c r="O123" s="9"/>
      <c r="P123" s="9"/>
      <c r="Q123" s="9"/>
      <c r="R123" s="9"/>
      <c r="S123" s="9"/>
      <c r="T123" s="9"/>
      <c r="U123" s="9"/>
      <c r="V123" s="9"/>
      <c r="W123" s="9"/>
      <c r="X123" s="9"/>
      <c r="Y123" s="9"/>
      <c r="Z123" s="9"/>
      <c r="AA123" s="9"/>
      <c r="AB123" s="9"/>
      <c r="AC123" s="9"/>
      <c r="AD123" s="9"/>
      <c r="AE123" s="9"/>
      <c r="AF123" s="9"/>
      <c r="AG123" s="9"/>
      <c r="AH123" s="9"/>
      <c r="AI123" s="31"/>
    </row>
    <row r="124" spans="1:35" ht="14.25">
      <c r="A124" s="33"/>
      <c r="B124" s="9"/>
      <c r="C124" s="9"/>
      <c r="D124" s="9"/>
      <c r="E124" s="9"/>
      <c r="F124" s="9"/>
      <c r="G124" s="9"/>
      <c r="H124" s="9"/>
      <c r="I124" s="9"/>
      <c r="J124" s="9"/>
      <c r="K124" s="9"/>
      <c r="L124" s="45"/>
      <c r="N124" s="36"/>
      <c r="O124" s="9"/>
      <c r="P124" s="9"/>
      <c r="Q124" s="9"/>
      <c r="R124" s="9"/>
      <c r="S124" s="9"/>
      <c r="T124" s="9"/>
      <c r="U124" s="9"/>
      <c r="V124" s="9"/>
      <c r="W124" s="9"/>
      <c r="X124" s="9"/>
      <c r="Y124" s="9"/>
      <c r="Z124" s="9"/>
      <c r="AA124" s="9"/>
      <c r="AB124" s="9"/>
      <c r="AC124" s="9"/>
      <c r="AD124" s="9"/>
      <c r="AE124" s="9"/>
      <c r="AF124" s="9"/>
      <c r="AG124" s="9"/>
      <c r="AH124" s="9"/>
      <c r="AI124" s="31"/>
    </row>
    <row r="125" spans="1:35" ht="14.25">
      <c r="A125" s="33"/>
      <c r="B125" s="9"/>
      <c r="C125" s="9"/>
      <c r="D125" s="9"/>
      <c r="E125" s="9"/>
      <c r="F125" s="9"/>
      <c r="G125" s="9"/>
      <c r="H125" s="9"/>
      <c r="I125" s="9"/>
      <c r="J125" s="9"/>
      <c r="K125" s="9"/>
      <c r="L125" s="45"/>
      <c r="N125" s="36"/>
      <c r="O125" s="9"/>
      <c r="P125" s="9"/>
      <c r="Q125" s="9"/>
      <c r="R125" s="9"/>
      <c r="S125" s="9"/>
      <c r="T125" s="9"/>
      <c r="U125" s="9"/>
      <c r="V125" s="9"/>
      <c r="W125" s="9"/>
      <c r="X125" s="9"/>
      <c r="Y125" s="9"/>
      <c r="Z125" s="9"/>
      <c r="AA125" s="9"/>
      <c r="AB125" s="9"/>
      <c r="AC125" s="9"/>
      <c r="AD125" s="9"/>
      <c r="AE125" s="9"/>
      <c r="AF125" s="9"/>
      <c r="AG125" s="9"/>
      <c r="AH125" s="9"/>
      <c r="AI125" s="31"/>
    </row>
    <row r="126" spans="1:35" ht="14.25">
      <c r="A126" s="33"/>
      <c r="B126" s="9"/>
      <c r="C126" s="9"/>
      <c r="D126" s="9"/>
      <c r="E126" s="9"/>
      <c r="F126" s="9"/>
      <c r="G126" s="9"/>
      <c r="H126" s="9"/>
      <c r="I126" s="9"/>
      <c r="J126" s="9"/>
      <c r="K126" s="9"/>
      <c r="L126" s="45"/>
      <c r="N126" s="36"/>
      <c r="O126" s="9"/>
      <c r="P126" s="9"/>
      <c r="Q126" s="9"/>
      <c r="R126" s="9"/>
      <c r="S126" s="9"/>
      <c r="T126" s="9"/>
      <c r="U126" s="9"/>
      <c r="V126" s="9"/>
      <c r="W126" s="9"/>
      <c r="X126" s="9"/>
      <c r="Y126" s="9"/>
      <c r="Z126" s="9"/>
      <c r="AA126" s="9"/>
      <c r="AB126" s="9"/>
      <c r="AC126" s="9"/>
      <c r="AD126" s="9"/>
      <c r="AE126" s="9"/>
      <c r="AF126" s="9"/>
      <c r="AG126" s="9"/>
      <c r="AH126" s="9"/>
      <c r="AI126" s="31"/>
    </row>
    <row r="127" spans="1:35" ht="14.25">
      <c r="A127" s="33"/>
      <c r="B127" s="9"/>
      <c r="C127" s="9"/>
      <c r="D127" s="9"/>
      <c r="E127" s="9"/>
      <c r="F127" s="9"/>
      <c r="G127" s="9"/>
      <c r="H127" s="9"/>
      <c r="I127" s="9"/>
      <c r="J127" s="9"/>
      <c r="K127" s="9"/>
      <c r="L127" s="45"/>
      <c r="N127" s="36"/>
      <c r="O127" s="9"/>
      <c r="P127" s="9"/>
      <c r="Q127" s="9"/>
      <c r="R127" s="9"/>
      <c r="S127" s="9"/>
      <c r="T127" s="9"/>
      <c r="U127" s="9"/>
      <c r="V127" s="9"/>
      <c r="W127" s="9"/>
      <c r="X127" s="9"/>
      <c r="Y127" s="9"/>
      <c r="Z127" s="9"/>
      <c r="AA127" s="9"/>
      <c r="AB127" s="9"/>
      <c r="AC127" s="9"/>
      <c r="AD127" s="9"/>
      <c r="AE127" s="9"/>
      <c r="AF127" s="9"/>
      <c r="AG127" s="9"/>
      <c r="AH127" s="9"/>
      <c r="AI127" s="31"/>
    </row>
    <row r="128" spans="1:35" ht="14.25">
      <c r="A128" s="33"/>
      <c r="B128" s="9"/>
      <c r="C128" s="9"/>
      <c r="D128" s="9"/>
      <c r="E128" s="9"/>
      <c r="F128" s="9"/>
      <c r="G128" s="9"/>
      <c r="H128" s="9"/>
      <c r="I128" s="9"/>
      <c r="J128" s="9"/>
      <c r="K128" s="9"/>
      <c r="L128" s="45"/>
      <c r="N128" s="36"/>
      <c r="O128" s="9"/>
      <c r="P128" s="9"/>
      <c r="Q128" s="9"/>
      <c r="R128" s="9"/>
      <c r="S128" s="9"/>
      <c r="T128" s="9"/>
      <c r="U128" s="9"/>
      <c r="V128" s="9"/>
      <c r="W128" s="9"/>
      <c r="X128" s="9"/>
      <c r="Y128" s="9"/>
      <c r="Z128" s="9"/>
      <c r="AA128" s="9"/>
      <c r="AB128" s="9"/>
      <c r="AC128" s="9"/>
      <c r="AD128" s="9"/>
      <c r="AE128" s="9"/>
      <c r="AF128" s="9"/>
      <c r="AG128" s="9"/>
      <c r="AH128" s="9"/>
      <c r="AI128" s="31"/>
    </row>
    <row r="129" spans="1:35" ht="14.25">
      <c r="A129" s="33"/>
      <c r="B129" s="9"/>
      <c r="C129" s="9"/>
      <c r="D129" s="9"/>
      <c r="E129" s="9"/>
      <c r="F129" s="9"/>
      <c r="G129" s="9"/>
      <c r="H129" s="9"/>
      <c r="I129" s="9"/>
      <c r="J129" s="9"/>
      <c r="K129" s="9"/>
      <c r="L129" s="45"/>
      <c r="N129" s="36"/>
      <c r="O129" s="9"/>
      <c r="P129" s="9"/>
      <c r="Q129" s="9"/>
      <c r="R129" s="9"/>
      <c r="S129" s="9"/>
      <c r="T129" s="9"/>
      <c r="U129" s="9"/>
      <c r="V129" s="9"/>
      <c r="W129" s="9"/>
      <c r="X129" s="9"/>
      <c r="Y129" s="9"/>
      <c r="Z129" s="9"/>
      <c r="AA129" s="9"/>
      <c r="AB129" s="9"/>
      <c r="AC129" s="9"/>
      <c r="AD129" s="9"/>
      <c r="AE129" s="9"/>
      <c r="AF129" s="9"/>
      <c r="AG129" s="9"/>
      <c r="AH129" s="9"/>
      <c r="AI129" s="31"/>
    </row>
    <row r="130" spans="1:35" ht="14.25">
      <c r="A130" s="33"/>
      <c r="B130" s="9"/>
      <c r="C130" s="9"/>
      <c r="D130" s="9"/>
      <c r="E130" s="9"/>
      <c r="F130" s="9"/>
      <c r="G130" s="9"/>
      <c r="H130" s="9"/>
      <c r="I130" s="9"/>
      <c r="J130" s="9"/>
      <c r="K130" s="9"/>
      <c r="L130" s="45"/>
      <c r="N130" s="36"/>
      <c r="O130" s="9"/>
      <c r="P130" s="9"/>
      <c r="Q130" s="9"/>
      <c r="R130" s="9"/>
      <c r="S130" s="9"/>
      <c r="T130" s="9"/>
      <c r="U130" s="9"/>
      <c r="V130" s="9"/>
      <c r="W130" s="9"/>
      <c r="X130" s="9"/>
      <c r="Y130" s="9"/>
      <c r="Z130" s="9"/>
      <c r="AA130" s="9"/>
      <c r="AB130" s="9"/>
      <c r="AC130" s="9"/>
      <c r="AD130" s="9"/>
      <c r="AE130" s="9"/>
      <c r="AF130" s="9"/>
      <c r="AG130" s="9"/>
      <c r="AH130" s="9"/>
      <c r="AI130" s="31"/>
    </row>
    <row r="131" spans="1:35" ht="14.25">
      <c r="A131" s="33"/>
      <c r="B131" s="9"/>
      <c r="C131" s="9"/>
      <c r="D131" s="9"/>
      <c r="E131" s="9"/>
      <c r="F131" s="9"/>
      <c r="G131" s="9"/>
      <c r="H131" s="9"/>
      <c r="I131" s="9"/>
      <c r="J131" s="9"/>
      <c r="K131" s="9"/>
      <c r="L131" s="45"/>
      <c r="N131" s="36"/>
      <c r="O131" s="9"/>
      <c r="P131" s="9"/>
      <c r="Q131" s="9"/>
      <c r="R131" s="9"/>
      <c r="S131" s="9"/>
      <c r="T131" s="9"/>
      <c r="U131" s="9"/>
      <c r="V131" s="9"/>
      <c r="W131" s="9"/>
      <c r="X131" s="9"/>
      <c r="Y131" s="9"/>
      <c r="Z131" s="9"/>
      <c r="AA131" s="9"/>
      <c r="AB131" s="9"/>
      <c r="AC131" s="9"/>
      <c r="AD131" s="9"/>
      <c r="AE131" s="9"/>
      <c r="AF131" s="9"/>
      <c r="AG131" s="9"/>
      <c r="AH131" s="9"/>
      <c r="AI131" s="31"/>
    </row>
    <row r="132" spans="1:35" ht="14.25">
      <c r="A132" s="33"/>
      <c r="B132" s="9"/>
      <c r="C132" s="9"/>
      <c r="D132" s="9"/>
      <c r="E132" s="9"/>
      <c r="F132" s="9"/>
      <c r="G132" s="9"/>
      <c r="H132" s="9"/>
      <c r="I132" s="9"/>
      <c r="J132" s="9"/>
      <c r="K132" s="9"/>
      <c r="L132" s="45"/>
      <c r="N132" s="36"/>
      <c r="O132" s="9"/>
      <c r="P132" s="9"/>
      <c r="Q132" s="9"/>
      <c r="R132" s="9"/>
      <c r="S132" s="9"/>
      <c r="T132" s="9"/>
      <c r="U132" s="9"/>
      <c r="V132" s="9"/>
      <c r="W132" s="9"/>
      <c r="X132" s="9"/>
      <c r="Y132" s="9"/>
      <c r="Z132" s="9"/>
      <c r="AA132" s="9"/>
      <c r="AB132" s="9"/>
      <c r="AC132" s="9"/>
      <c r="AD132" s="9"/>
      <c r="AE132" s="9"/>
      <c r="AF132" s="9"/>
      <c r="AG132" s="9"/>
      <c r="AH132" s="9"/>
      <c r="AI132" s="31"/>
    </row>
    <row r="133" spans="1:35" ht="14.25">
      <c r="A133" s="33"/>
      <c r="B133" s="9"/>
      <c r="C133" s="9"/>
      <c r="D133" s="9"/>
      <c r="E133" s="9"/>
      <c r="F133" s="9"/>
      <c r="G133" s="9"/>
      <c r="H133" s="9"/>
      <c r="I133" s="9"/>
      <c r="J133" s="9"/>
      <c r="K133" s="9"/>
      <c r="L133" s="45"/>
      <c r="N133" s="36"/>
      <c r="O133" s="9"/>
      <c r="P133" s="9"/>
      <c r="Q133" s="9"/>
      <c r="R133" s="9"/>
      <c r="S133" s="9"/>
      <c r="T133" s="9"/>
      <c r="U133" s="9"/>
      <c r="V133" s="9"/>
      <c r="W133" s="9"/>
      <c r="X133" s="9"/>
      <c r="Y133" s="9"/>
      <c r="Z133" s="9"/>
      <c r="AA133" s="9"/>
      <c r="AB133" s="9"/>
      <c r="AC133" s="9"/>
      <c r="AD133" s="9"/>
      <c r="AE133" s="9"/>
      <c r="AF133" s="9"/>
      <c r="AG133" s="9"/>
      <c r="AH133" s="9"/>
      <c r="AI133" s="31"/>
    </row>
    <row r="134" spans="1:35" ht="14.25">
      <c r="A134" s="33"/>
      <c r="B134" s="9"/>
      <c r="C134" s="9"/>
      <c r="D134" s="9"/>
      <c r="E134" s="9"/>
      <c r="F134" s="9"/>
      <c r="G134" s="9"/>
      <c r="H134" s="9"/>
      <c r="I134" s="9"/>
      <c r="J134" s="9"/>
      <c r="K134" s="9"/>
      <c r="L134" s="45"/>
      <c r="N134" s="36"/>
      <c r="O134" s="9"/>
      <c r="P134" s="9"/>
      <c r="Q134" s="9"/>
      <c r="R134" s="9"/>
      <c r="S134" s="9"/>
      <c r="T134" s="9"/>
      <c r="U134" s="9"/>
      <c r="V134" s="9"/>
      <c r="W134" s="9"/>
      <c r="X134" s="9"/>
      <c r="Y134" s="9"/>
      <c r="Z134" s="9"/>
      <c r="AA134" s="9"/>
      <c r="AB134" s="9"/>
      <c r="AC134" s="9"/>
      <c r="AD134" s="9"/>
      <c r="AE134" s="9"/>
      <c r="AF134" s="9"/>
      <c r="AG134" s="9"/>
      <c r="AH134" s="9"/>
      <c r="AI134" s="31"/>
    </row>
    <row r="135" spans="1:35" ht="14.25">
      <c r="A135" s="33"/>
      <c r="B135" s="9"/>
      <c r="C135" s="9"/>
      <c r="D135" s="9"/>
      <c r="E135" s="9"/>
      <c r="F135" s="9"/>
      <c r="G135" s="9"/>
      <c r="H135" s="9"/>
      <c r="I135" s="9"/>
      <c r="J135" s="9"/>
      <c r="K135" s="9"/>
      <c r="L135" s="45"/>
      <c r="N135" s="36"/>
      <c r="O135" s="9"/>
      <c r="P135" s="9"/>
      <c r="Q135" s="9"/>
      <c r="R135" s="9"/>
      <c r="S135" s="9"/>
      <c r="T135" s="9"/>
      <c r="U135" s="9"/>
      <c r="V135" s="9"/>
      <c r="W135" s="9"/>
      <c r="X135" s="9"/>
      <c r="Y135" s="9"/>
      <c r="Z135" s="9"/>
      <c r="AA135" s="9"/>
      <c r="AB135" s="9"/>
      <c r="AC135" s="9"/>
      <c r="AD135" s="9"/>
      <c r="AE135" s="9"/>
      <c r="AF135" s="9"/>
      <c r="AG135" s="9"/>
      <c r="AH135" s="9"/>
      <c r="AI135" s="31"/>
    </row>
    <row r="136" spans="1:35" ht="14.25">
      <c r="A136" s="33"/>
      <c r="B136" s="9"/>
      <c r="C136" s="9"/>
      <c r="D136" s="9"/>
      <c r="E136" s="9"/>
      <c r="F136" s="9"/>
      <c r="G136" s="9"/>
      <c r="H136" s="9"/>
      <c r="I136" s="9"/>
      <c r="J136" s="9"/>
      <c r="K136" s="9"/>
      <c r="L136" s="45"/>
      <c r="N136" s="36"/>
      <c r="O136" s="9"/>
      <c r="P136" s="9"/>
      <c r="Q136" s="9"/>
      <c r="R136" s="9"/>
      <c r="S136" s="9"/>
      <c r="T136" s="9"/>
      <c r="U136" s="9"/>
      <c r="V136" s="9"/>
      <c r="W136" s="9"/>
      <c r="X136" s="9"/>
      <c r="Y136" s="9"/>
      <c r="Z136" s="9"/>
      <c r="AA136" s="9"/>
      <c r="AB136" s="9"/>
      <c r="AC136" s="9"/>
      <c r="AD136" s="9"/>
      <c r="AE136" s="9"/>
      <c r="AF136" s="9"/>
      <c r="AG136" s="9"/>
      <c r="AH136" s="9"/>
      <c r="AI136" s="31"/>
    </row>
    <row r="137" spans="1:35" ht="14.25">
      <c r="A137" s="33"/>
      <c r="B137" s="9"/>
      <c r="C137" s="9"/>
      <c r="D137" s="9"/>
      <c r="E137" s="9"/>
      <c r="F137" s="9"/>
      <c r="G137" s="9"/>
      <c r="H137" s="9"/>
      <c r="I137" s="9"/>
      <c r="J137" s="9"/>
      <c r="K137" s="9"/>
      <c r="L137" s="45"/>
      <c r="N137" s="36"/>
      <c r="O137" s="9"/>
      <c r="P137" s="9"/>
      <c r="Q137" s="9"/>
      <c r="R137" s="9"/>
      <c r="S137" s="9"/>
      <c r="T137" s="9"/>
      <c r="U137" s="9"/>
      <c r="V137" s="9"/>
      <c r="W137" s="9"/>
      <c r="X137" s="9"/>
      <c r="Y137" s="9"/>
      <c r="Z137" s="9"/>
      <c r="AA137" s="9"/>
      <c r="AB137" s="9"/>
      <c r="AC137" s="9"/>
      <c r="AD137" s="9"/>
      <c r="AE137" s="9"/>
      <c r="AF137" s="9"/>
      <c r="AG137" s="9"/>
      <c r="AH137" s="9"/>
      <c r="AI137" s="31"/>
    </row>
    <row r="138" spans="1:35" ht="14.25">
      <c r="A138" s="33"/>
      <c r="B138" s="9"/>
      <c r="C138" s="9"/>
      <c r="D138" s="9"/>
      <c r="E138" s="9"/>
      <c r="F138" s="9"/>
      <c r="G138" s="9"/>
      <c r="H138" s="9"/>
      <c r="I138" s="9"/>
      <c r="J138" s="9"/>
      <c r="K138" s="9"/>
      <c r="L138" s="45"/>
      <c r="N138" s="36"/>
      <c r="O138" s="9"/>
      <c r="P138" s="9"/>
      <c r="Q138" s="9"/>
      <c r="R138" s="9"/>
      <c r="S138" s="9"/>
      <c r="T138" s="9"/>
      <c r="U138" s="9"/>
      <c r="V138" s="9"/>
      <c r="W138" s="9"/>
      <c r="X138" s="9"/>
      <c r="Y138" s="9"/>
      <c r="Z138" s="9"/>
      <c r="AA138" s="9"/>
      <c r="AB138" s="9"/>
      <c r="AC138" s="9"/>
      <c r="AD138" s="9"/>
      <c r="AE138" s="9"/>
      <c r="AF138" s="9"/>
      <c r="AG138" s="9"/>
      <c r="AH138" s="9"/>
      <c r="AI138" s="31"/>
    </row>
    <row r="139" spans="1:35" ht="14.25">
      <c r="A139" s="33"/>
      <c r="B139" s="9"/>
      <c r="C139" s="9"/>
      <c r="D139" s="9"/>
      <c r="E139" s="9"/>
      <c r="F139" s="9"/>
      <c r="G139" s="9"/>
      <c r="H139" s="9"/>
      <c r="I139" s="9"/>
      <c r="J139" s="9"/>
      <c r="K139" s="9"/>
      <c r="L139" s="45"/>
      <c r="N139" s="36"/>
      <c r="O139" s="9"/>
      <c r="P139" s="9"/>
      <c r="Q139" s="9"/>
      <c r="R139" s="9"/>
      <c r="S139" s="9"/>
      <c r="T139" s="9"/>
      <c r="U139" s="9"/>
      <c r="V139" s="9"/>
      <c r="W139" s="9"/>
      <c r="X139" s="9"/>
      <c r="Y139" s="9"/>
      <c r="Z139" s="9"/>
      <c r="AA139" s="9"/>
      <c r="AB139" s="9"/>
      <c r="AC139" s="9"/>
      <c r="AD139" s="9"/>
      <c r="AE139" s="9"/>
      <c r="AF139" s="9"/>
      <c r="AG139" s="9"/>
      <c r="AH139" s="9"/>
      <c r="AI139" s="31"/>
    </row>
    <row r="140" spans="1:35" ht="14.25">
      <c r="A140" s="33"/>
      <c r="B140" s="9"/>
      <c r="C140" s="9"/>
      <c r="D140" s="9"/>
      <c r="E140" s="9"/>
      <c r="F140" s="9"/>
      <c r="G140" s="9"/>
      <c r="H140" s="9"/>
      <c r="I140" s="9"/>
      <c r="J140" s="9"/>
      <c r="K140" s="9"/>
      <c r="L140" s="45"/>
      <c r="N140" s="36"/>
      <c r="O140" s="9"/>
      <c r="P140" s="9"/>
      <c r="Q140" s="9"/>
      <c r="R140" s="9"/>
      <c r="S140" s="9"/>
      <c r="T140" s="9"/>
      <c r="U140" s="9"/>
      <c r="V140" s="9"/>
      <c r="W140" s="9"/>
      <c r="X140" s="9"/>
      <c r="Y140" s="9"/>
      <c r="Z140" s="9"/>
      <c r="AA140" s="9"/>
      <c r="AB140" s="9"/>
      <c r="AC140" s="9"/>
      <c r="AD140" s="9"/>
      <c r="AE140" s="9"/>
      <c r="AF140" s="9"/>
      <c r="AG140" s="9"/>
      <c r="AH140" s="9"/>
      <c r="AI140" s="31"/>
    </row>
    <row r="141" spans="1:35" ht="14.25">
      <c r="A141" s="33"/>
      <c r="B141" s="9"/>
      <c r="C141" s="9"/>
      <c r="D141" s="9"/>
      <c r="E141" s="9"/>
      <c r="F141" s="9"/>
      <c r="G141" s="9"/>
      <c r="H141" s="9"/>
      <c r="I141" s="9"/>
      <c r="J141" s="9"/>
      <c r="K141" s="9"/>
      <c r="L141" s="45"/>
      <c r="N141" s="36"/>
      <c r="O141" s="9"/>
      <c r="P141" s="9"/>
      <c r="Q141" s="9"/>
      <c r="R141" s="9"/>
      <c r="S141" s="9"/>
      <c r="T141" s="9"/>
      <c r="U141" s="9"/>
      <c r="V141" s="9"/>
      <c r="W141" s="9"/>
      <c r="X141" s="9"/>
      <c r="Y141" s="9"/>
      <c r="Z141" s="9"/>
      <c r="AA141" s="9"/>
      <c r="AB141" s="9"/>
      <c r="AC141" s="9"/>
      <c r="AD141" s="9"/>
      <c r="AE141" s="9"/>
      <c r="AF141" s="9"/>
      <c r="AG141" s="9"/>
      <c r="AH141" s="9"/>
      <c r="AI141" s="31"/>
    </row>
    <row r="142" spans="1:35" ht="14.25">
      <c r="A142" s="33"/>
      <c r="B142" s="9"/>
      <c r="C142" s="9"/>
      <c r="D142" s="9"/>
      <c r="E142" s="9"/>
      <c r="F142" s="9"/>
      <c r="G142" s="9"/>
      <c r="H142" s="9"/>
      <c r="I142" s="9"/>
      <c r="J142" s="9"/>
      <c r="K142" s="9"/>
      <c r="L142" s="45"/>
      <c r="N142" s="36"/>
      <c r="O142" s="9"/>
      <c r="P142" s="9"/>
      <c r="Q142" s="9"/>
      <c r="R142" s="9"/>
      <c r="S142" s="9"/>
      <c r="T142" s="9"/>
      <c r="U142" s="9"/>
      <c r="V142" s="9"/>
      <c r="W142" s="9"/>
      <c r="X142" s="9"/>
      <c r="Y142" s="9"/>
      <c r="Z142" s="9"/>
      <c r="AA142" s="9"/>
      <c r="AB142" s="9"/>
      <c r="AC142" s="9"/>
      <c r="AD142" s="9"/>
      <c r="AE142" s="9"/>
      <c r="AF142" s="9"/>
      <c r="AG142" s="9"/>
      <c r="AH142" s="9"/>
      <c r="AI142" s="31"/>
    </row>
    <row r="143" spans="1:35" ht="14.25">
      <c r="A143" s="33"/>
      <c r="B143" s="9"/>
      <c r="C143" s="9"/>
      <c r="D143" s="9"/>
      <c r="E143" s="9"/>
      <c r="F143" s="9"/>
      <c r="G143" s="9"/>
      <c r="H143" s="9"/>
      <c r="I143" s="9"/>
      <c r="J143" s="9"/>
      <c r="K143" s="9"/>
      <c r="L143" s="45"/>
      <c r="N143" s="36"/>
      <c r="O143" s="9"/>
      <c r="P143" s="9"/>
      <c r="Q143" s="9"/>
      <c r="R143" s="9"/>
      <c r="S143" s="9"/>
      <c r="T143" s="9"/>
      <c r="U143" s="9"/>
      <c r="V143" s="9"/>
      <c r="W143" s="9"/>
      <c r="X143" s="9"/>
      <c r="Y143" s="9"/>
      <c r="Z143" s="9"/>
      <c r="AA143" s="9"/>
      <c r="AB143" s="9"/>
      <c r="AC143" s="9"/>
      <c r="AD143" s="9"/>
      <c r="AE143" s="9"/>
      <c r="AF143" s="9"/>
      <c r="AG143" s="9"/>
      <c r="AH143" s="9"/>
      <c r="AI143" s="31"/>
    </row>
    <row r="144" spans="1:35" ht="14.25">
      <c r="A144" s="33"/>
      <c r="B144" s="9"/>
      <c r="C144" s="9"/>
      <c r="D144" s="9"/>
      <c r="E144" s="9"/>
      <c r="F144" s="9"/>
      <c r="G144" s="9"/>
      <c r="H144" s="9"/>
      <c r="I144" s="9"/>
      <c r="J144" s="9"/>
      <c r="K144" s="9"/>
      <c r="L144" s="45"/>
      <c r="N144" s="36"/>
      <c r="O144" s="9"/>
      <c r="P144" s="9"/>
      <c r="Q144" s="9"/>
      <c r="R144" s="9"/>
      <c r="S144" s="9"/>
      <c r="T144" s="9"/>
      <c r="U144" s="9"/>
      <c r="V144" s="9"/>
      <c r="W144" s="9"/>
      <c r="X144" s="9"/>
      <c r="Y144" s="9"/>
      <c r="Z144" s="9"/>
      <c r="AA144" s="9"/>
      <c r="AB144" s="9"/>
      <c r="AC144" s="9"/>
      <c r="AD144" s="9"/>
      <c r="AE144" s="9"/>
      <c r="AF144" s="9"/>
      <c r="AG144" s="9"/>
      <c r="AH144" s="9"/>
      <c r="AI144" s="31"/>
    </row>
    <row r="145" spans="1:35" ht="14.25">
      <c r="A145" s="33"/>
      <c r="B145" s="9"/>
      <c r="C145" s="9"/>
      <c r="D145" s="9"/>
      <c r="E145" s="9"/>
      <c r="F145" s="9"/>
      <c r="G145" s="9"/>
      <c r="H145" s="9"/>
      <c r="I145" s="9"/>
      <c r="J145" s="9"/>
      <c r="K145" s="9"/>
      <c r="L145" s="45"/>
      <c r="N145" s="36"/>
      <c r="O145" s="9"/>
      <c r="P145" s="9"/>
      <c r="Q145" s="9"/>
      <c r="R145" s="9"/>
      <c r="S145" s="9"/>
      <c r="T145" s="9"/>
      <c r="U145" s="9"/>
      <c r="V145" s="9"/>
      <c r="W145" s="9"/>
      <c r="X145" s="9"/>
      <c r="Y145" s="9"/>
      <c r="Z145" s="9"/>
      <c r="AA145" s="9"/>
      <c r="AB145" s="9"/>
      <c r="AC145" s="9"/>
      <c r="AD145" s="9"/>
      <c r="AE145" s="9"/>
      <c r="AF145" s="9"/>
      <c r="AG145" s="9"/>
      <c r="AH145" s="9"/>
      <c r="AI145" s="31"/>
    </row>
    <row r="146" spans="1:35" ht="14.25">
      <c r="A146" s="33"/>
      <c r="B146" s="9"/>
      <c r="C146" s="9"/>
      <c r="D146" s="9"/>
      <c r="E146" s="9"/>
      <c r="F146" s="9"/>
      <c r="G146" s="9"/>
      <c r="H146" s="9"/>
      <c r="I146" s="9"/>
      <c r="J146" s="9"/>
      <c r="K146" s="9"/>
      <c r="L146" s="45"/>
      <c r="N146" s="36"/>
      <c r="O146" s="9"/>
      <c r="P146" s="9"/>
      <c r="Q146" s="9"/>
      <c r="R146" s="9"/>
      <c r="S146" s="9"/>
      <c r="T146" s="9"/>
      <c r="U146" s="9"/>
      <c r="V146" s="9"/>
      <c r="W146" s="9"/>
      <c r="X146" s="9"/>
      <c r="Y146" s="9"/>
      <c r="Z146" s="9"/>
      <c r="AA146" s="9"/>
      <c r="AB146" s="9"/>
      <c r="AC146" s="9"/>
      <c r="AD146" s="9"/>
      <c r="AE146" s="9"/>
      <c r="AF146" s="9"/>
      <c r="AG146" s="9"/>
      <c r="AH146" s="9"/>
      <c r="AI146" s="31"/>
    </row>
    <row r="147" spans="1:35" ht="14.25">
      <c r="A147" s="33"/>
      <c r="B147" s="9"/>
      <c r="C147" s="9"/>
      <c r="D147" s="9"/>
      <c r="E147" s="9"/>
      <c r="F147" s="9"/>
      <c r="G147" s="9"/>
      <c r="H147" s="9"/>
      <c r="I147" s="9"/>
      <c r="J147" s="9"/>
      <c r="K147" s="9"/>
      <c r="L147" s="45"/>
      <c r="N147" s="36"/>
      <c r="O147" s="9"/>
      <c r="P147" s="9"/>
      <c r="Q147" s="9"/>
      <c r="R147" s="9"/>
      <c r="S147" s="9"/>
      <c r="T147" s="9"/>
      <c r="U147" s="9"/>
      <c r="V147" s="9"/>
      <c r="W147" s="9"/>
      <c r="X147" s="9"/>
      <c r="Y147" s="9"/>
      <c r="Z147" s="9"/>
      <c r="AA147" s="9"/>
      <c r="AB147" s="9"/>
      <c r="AC147" s="9"/>
      <c r="AD147" s="9"/>
      <c r="AE147" s="9"/>
      <c r="AF147" s="9"/>
      <c r="AG147" s="9"/>
      <c r="AH147" s="9"/>
      <c r="AI147" s="31"/>
    </row>
    <row r="148" spans="1:35" ht="14.25">
      <c r="A148" s="33"/>
      <c r="B148" s="9"/>
      <c r="C148" s="9"/>
      <c r="D148" s="9"/>
      <c r="E148" s="9"/>
      <c r="F148" s="9"/>
      <c r="G148" s="9"/>
      <c r="H148" s="9"/>
      <c r="I148" s="9"/>
      <c r="J148" s="9"/>
      <c r="K148" s="9"/>
      <c r="L148" s="45"/>
      <c r="N148" s="36"/>
      <c r="O148" s="9"/>
      <c r="P148" s="9"/>
      <c r="Q148" s="9"/>
      <c r="R148" s="9"/>
      <c r="S148" s="9"/>
      <c r="T148" s="9"/>
      <c r="U148" s="9"/>
      <c r="V148" s="9"/>
      <c r="W148" s="9"/>
      <c r="X148" s="9"/>
      <c r="Y148" s="9"/>
      <c r="Z148" s="9"/>
      <c r="AA148" s="9"/>
      <c r="AB148" s="9"/>
      <c r="AC148" s="9"/>
      <c r="AD148" s="9"/>
      <c r="AE148" s="9"/>
      <c r="AF148" s="9"/>
      <c r="AG148" s="9"/>
      <c r="AH148" s="9"/>
      <c r="AI148" s="31"/>
    </row>
    <row r="149" spans="1:35" ht="14.25">
      <c r="A149" s="33"/>
      <c r="B149" s="9"/>
      <c r="C149" s="9"/>
      <c r="D149" s="9"/>
      <c r="E149" s="9"/>
      <c r="F149" s="9"/>
      <c r="G149" s="9"/>
      <c r="H149" s="9"/>
      <c r="I149" s="9"/>
      <c r="J149" s="9"/>
      <c r="K149" s="9"/>
      <c r="L149" s="45"/>
      <c r="N149" s="36"/>
      <c r="O149" s="9"/>
      <c r="P149" s="9"/>
      <c r="Q149" s="9"/>
      <c r="R149" s="9"/>
      <c r="S149" s="9"/>
      <c r="T149" s="9"/>
      <c r="U149" s="9"/>
      <c r="V149" s="9"/>
      <c r="W149" s="9"/>
      <c r="X149" s="9"/>
      <c r="Y149" s="9"/>
      <c r="Z149" s="9"/>
      <c r="AA149" s="9"/>
      <c r="AB149" s="9"/>
      <c r="AC149" s="9"/>
      <c r="AD149" s="9"/>
      <c r="AE149" s="9"/>
      <c r="AF149" s="9"/>
      <c r="AG149" s="9"/>
      <c r="AH149" s="9"/>
      <c r="AI149" s="31"/>
    </row>
    <row r="150" spans="1:35" ht="14.25">
      <c r="A150" s="33"/>
      <c r="B150" s="9"/>
      <c r="C150" s="9"/>
      <c r="D150" s="9"/>
      <c r="E150" s="9"/>
      <c r="F150" s="9"/>
      <c r="G150" s="9"/>
      <c r="H150" s="9"/>
      <c r="I150" s="9"/>
      <c r="J150" s="9"/>
      <c r="K150" s="9"/>
      <c r="L150" s="45"/>
      <c r="N150" s="36"/>
      <c r="O150" s="9"/>
      <c r="P150" s="9"/>
      <c r="Q150" s="9"/>
      <c r="R150" s="9"/>
      <c r="S150" s="9"/>
      <c r="T150" s="9"/>
      <c r="U150" s="9"/>
      <c r="V150" s="9"/>
      <c r="W150" s="9"/>
      <c r="X150" s="9"/>
      <c r="Y150" s="9"/>
      <c r="Z150" s="9"/>
      <c r="AA150" s="9"/>
      <c r="AB150" s="9"/>
      <c r="AC150" s="9"/>
      <c r="AD150" s="9"/>
      <c r="AE150" s="9"/>
      <c r="AF150" s="9"/>
      <c r="AG150" s="9"/>
      <c r="AH150" s="9"/>
      <c r="AI150" s="31"/>
    </row>
    <row r="151" spans="1:35" ht="14.25">
      <c r="A151" s="33"/>
      <c r="B151" s="9"/>
      <c r="C151" s="9"/>
      <c r="D151" s="9"/>
      <c r="E151" s="9"/>
      <c r="F151" s="9"/>
      <c r="G151" s="9"/>
      <c r="H151" s="9"/>
      <c r="I151" s="9"/>
      <c r="J151" s="9"/>
      <c r="K151" s="9"/>
      <c r="L151" s="45"/>
      <c r="N151" s="36"/>
      <c r="O151" s="9"/>
      <c r="P151" s="9"/>
      <c r="Q151" s="9"/>
      <c r="R151" s="9"/>
      <c r="S151" s="9"/>
      <c r="T151" s="9"/>
      <c r="U151" s="9"/>
      <c r="V151" s="9"/>
      <c r="W151" s="9"/>
      <c r="X151" s="9"/>
      <c r="Y151" s="9"/>
      <c r="Z151" s="9"/>
      <c r="AA151" s="9"/>
      <c r="AB151" s="9"/>
      <c r="AC151" s="9"/>
      <c r="AD151" s="9"/>
      <c r="AE151" s="9"/>
      <c r="AF151" s="9"/>
      <c r="AG151" s="9"/>
      <c r="AH151" s="9"/>
      <c r="AI151" s="31"/>
    </row>
    <row r="152" spans="1:35" ht="14.25">
      <c r="A152" s="33"/>
      <c r="B152" s="9"/>
      <c r="C152" s="9"/>
      <c r="D152" s="9"/>
      <c r="E152" s="9"/>
      <c r="F152" s="9"/>
      <c r="G152" s="9"/>
      <c r="H152" s="9"/>
      <c r="I152" s="9"/>
      <c r="J152" s="9"/>
      <c r="K152" s="9"/>
      <c r="L152" s="45"/>
      <c r="N152" s="36"/>
      <c r="O152" s="9"/>
      <c r="P152" s="9"/>
      <c r="Q152" s="9"/>
      <c r="R152" s="9"/>
      <c r="S152" s="9"/>
      <c r="T152" s="9"/>
      <c r="U152" s="9"/>
      <c r="V152" s="9"/>
      <c r="W152" s="9"/>
      <c r="X152" s="9"/>
      <c r="Y152" s="9"/>
      <c r="Z152" s="9"/>
      <c r="AA152" s="9"/>
      <c r="AB152" s="9"/>
      <c r="AC152" s="9"/>
      <c r="AD152" s="9"/>
      <c r="AE152" s="9"/>
      <c r="AF152" s="9"/>
      <c r="AG152" s="9"/>
      <c r="AH152" s="9"/>
      <c r="AI152" s="31"/>
    </row>
    <row r="153" spans="1:35" ht="14.25">
      <c r="A153" s="33"/>
      <c r="B153" s="9"/>
      <c r="C153" s="9"/>
      <c r="D153" s="9"/>
      <c r="E153" s="9"/>
      <c r="F153" s="9"/>
      <c r="G153" s="9"/>
      <c r="H153" s="9"/>
      <c r="I153" s="9"/>
      <c r="J153" s="9"/>
      <c r="K153" s="9"/>
      <c r="L153" s="45"/>
      <c r="N153" s="36"/>
      <c r="O153" s="9"/>
      <c r="P153" s="9"/>
      <c r="Q153" s="9"/>
      <c r="R153" s="9"/>
      <c r="S153" s="9"/>
      <c r="T153" s="9"/>
      <c r="U153" s="9"/>
      <c r="V153" s="9"/>
      <c r="W153" s="9"/>
      <c r="X153" s="9"/>
      <c r="Y153" s="9"/>
      <c r="Z153" s="9"/>
      <c r="AA153" s="9"/>
      <c r="AB153" s="9"/>
      <c r="AC153" s="9"/>
      <c r="AD153" s="9"/>
      <c r="AE153" s="9"/>
      <c r="AF153" s="9"/>
      <c r="AG153" s="9"/>
      <c r="AH153" s="9"/>
      <c r="AI153" s="31"/>
    </row>
    <row r="154" spans="1:35" ht="14.25">
      <c r="A154" s="33"/>
      <c r="B154" s="9"/>
      <c r="C154" s="9"/>
      <c r="D154" s="9"/>
      <c r="E154" s="9"/>
      <c r="F154" s="9"/>
      <c r="G154" s="9"/>
      <c r="H154" s="9"/>
      <c r="I154" s="9"/>
      <c r="J154" s="9"/>
      <c r="K154" s="9"/>
      <c r="L154" s="45"/>
      <c r="N154" s="36"/>
      <c r="O154" s="9"/>
      <c r="P154" s="9"/>
      <c r="Q154" s="9"/>
      <c r="R154" s="9"/>
      <c r="S154" s="9"/>
      <c r="T154" s="9"/>
      <c r="U154" s="9"/>
      <c r="V154" s="9"/>
      <c r="W154" s="9"/>
      <c r="X154" s="9"/>
      <c r="Y154" s="9"/>
      <c r="Z154" s="9"/>
      <c r="AA154" s="9"/>
      <c r="AB154" s="9"/>
      <c r="AC154" s="9"/>
      <c r="AD154" s="9"/>
      <c r="AE154" s="9"/>
      <c r="AF154" s="9"/>
      <c r="AG154" s="9"/>
      <c r="AH154" s="9"/>
      <c r="AI154" s="31"/>
    </row>
    <row r="155" spans="1:35" ht="14.25">
      <c r="A155" s="33"/>
      <c r="B155" s="9"/>
      <c r="C155" s="9"/>
      <c r="D155" s="9"/>
      <c r="E155" s="9"/>
      <c r="F155" s="9"/>
      <c r="G155" s="9"/>
      <c r="H155" s="9"/>
      <c r="I155" s="9"/>
      <c r="J155" s="9"/>
      <c r="K155" s="9"/>
      <c r="L155" s="45"/>
      <c r="N155" s="36"/>
      <c r="O155" s="9"/>
      <c r="P155" s="9"/>
      <c r="Q155" s="9"/>
      <c r="R155" s="9"/>
      <c r="S155" s="9"/>
      <c r="T155" s="9"/>
      <c r="U155" s="9"/>
      <c r="V155" s="9"/>
      <c r="W155" s="9"/>
      <c r="X155" s="9"/>
      <c r="Y155" s="9"/>
      <c r="Z155" s="9"/>
      <c r="AA155" s="9"/>
      <c r="AB155" s="9"/>
      <c r="AC155" s="9"/>
      <c r="AD155" s="9"/>
      <c r="AE155" s="9"/>
      <c r="AF155" s="9"/>
      <c r="AG155" s="9"/>
      <c r="AH155" s="9"/>
      <c r="AI155" s="31"/>
    </row>
    <row r="156" spans="1:35" ht="14.25">
      <c r="A156" s="33"/>
      <c r="B156" s="9"/>
      <c r="C156" s="9"/>
      <c r="D156" s="9"/>
      <c r="E156" s="9"/>
      <c r="F156" s="9"/>
      <c r="G156" s="9"/>
      <c r="H156" s="9"/>
      <c r="I156" s="9"/>
      <c r="J156" s="9"/>
      <c r="K156" s="9"/>
      <c r="L156" s="45"/>
      <c r="N156" s="36"/>
      <c r="O156" s="9"/>
      <c r="P156" s="9"/>
      <c r="Q156" s="9"/>
      <c r="R156" s="9"/>
      <c r="S156" s="9"/>
      <c r="T156" s="9"/>
      <c r="U156" s="9"/>
      <c r="V156" s="9"/>
      <c r="W156" s="9"/>
      <c r="X156" s="9"/>
      <c r="Y156" s="9"/>
      <c r="Z156" s="9"/>
      <c r="AA156" s="9"/>
      <c r="AB156" s="9"/>
      <c r="AC156" s="9"/>
      <c r="AD156" s="9"/>
      <c r="AE156" s="9"/>
      <c r="AF156" s="9"/>
      <c r="AG156" s="9"/>
      <c r="AH156" s="9"/>
      <c r="AI156" s="31"/>
    </row>
    <row r="157" spans="1:35" ht="14.25">
      <c r="A157" s="33"/>
      <c r="B157" s="9"/>
      <c r="C157" s="9"/>
      <c r="D157" s="9"/>
      <c r="E157" s="9"/>
      <c r="F157" s="9"/>
      <c r="G157" s="9"/>
      <c r="H157" s="9"/>
      <c r="I157" s="9"/>
      <c r="J157" s="9"/>
      <c r="K157" s="9"/>
      <c r="L157" s="45"/>
      <c r="N157" s="36"/>
      <c r="O157" s="9"/>
      <c r="P157" s="9"/>
      <c r="Q157" s="9"/>
      <c r="R157" s="9"/>
      <c r="S157" s="9"/>
      <c r="T157" s="9"/>
      <c r="U157" s="9"/>
      <c r="V157" s="9"/>
      <c r="W157" s="9"/>
      <c r="X157" s="9"/>
      <c r="Y157" s="9"/>
      <c r="Z157" s="9"/>
      <c r="AA157" s="9"/>
      <c r="AB157" s="9"/>
      <c r="AC157" s="9"/>
      <c r="AD157" s="9"/>
      <c r="AE157" s="9"/>
      <c r="AF157" s="9"/>
      <c r="AG157" s="9"/>
      <c r="AH157" s="9"/>
      <c r="AI157" s="31"/>
    </row>
    <row r="158" spans="1:35" ht="14.25">
      <c r="A158" s="33"/>
      <c r="B158" s="9"/>
      <c r="C158" s="9"/>
      <c r="D158" s="9"/>
      <c r="E158" s="9"/>
      <c r="F158" s="9"/>
      <c r="G158" s="9"/>
      <c r="H158" s="9"/>
      <c r="I158" s="9"/>
      <c r="J158" s="9"/>
      <c r="K158" s="9"/>
      <c r="L158" s="45"/>
      <c r="N158" s="36"/>
      <c r="O158" s="9"/>
      <c r="P158" s="9"/>
      <c r="Q158" s="9"/>
      <c r="R158" s="9"/>
      <c r="S158" s="9"/>
      <c r="T158" s="9"/>
      <c r="U158" s="9"/>
      <c r="V158" s="9"/>
      <c r="W158" s="9"/>
      <c r="X158" s="9"/>
      <c r="Y158" s="9"/>
      <c r="Z158" s="9"/>
      <c r="AA158" s="9"/>
      <c r="AB158" s="9"/>
      <c r="AC158" s="9"/>
      <c r="AD158" s="9"/>
      <c r="AE158" s="9"/>
      <c r="AF158" s="9"/>
      <c r="AG158" s="9"/>
      <c r="AH158" s="9"/>
      <c r="AI158" s="31"/>
    </row>
    <row r="159" spans="1:35" ht="14.25">
      <c r="A159" s="33"/>
      <c r="B159" s="9"/>
      <c r="C159" s="9"/>
      <c r="D159" s="9"/>
      <c r="E159" s="9"/>
      <c r="F159" s="9"/>
      <c r="G159" s="9"/>
      <c r="H159" s="9"/>
      <c r="I159" s="9"/>
      <c r="J159" s="9"/>
      <c r="K159" s="9"/>
      <c r="L159" s="45"/>
      <c r="N159" s="36"/>
      <c r="O159" s="9"/>
      <c r="P159" s="9"/>
      <c r="Q159" s="9"/>
      <c r="R159" s="9"/>
      <c r="S159" s="9"/>
      <c r="T159" s="9"/>
      <c r="U159" s="9"/>
      <c r="V159" s="9"/>
      <c r="W159" s="9"/>
      <c r="X159" s="9"/>
      <c r="Y159" s="9"/>
      <c r="Z159" s="9"/>
      <c r="AA159" s="9"/>
      <c r="AB159" s="9"/>
      <c r="AC159" s="9"/>
      <c r="AD159" s="9"/>
      <c r="AE159" s="9"/>
      <c r="AF159" s="9"/>
      <c r="AG159" s="9"/>
      <c r="AH159" s="9"/>
      <c r="AI159" s="31"/>
    </row>
    <row r="160" spans="1:35" ht="14.25">
      <c r="A160" s="33"/>
      <c r="B160" s="9"/>
      <c r="C160" s="9"/>
      <c r="D160" s="9"/>
      <c r="E160" s="9"/>
      <c r="F160" s="9"/>
      <c r="G160" s="9"/>
      <c r="H160" s="9"/>
      <c r="I160" s="9"/>
      <c r="J160" s="9"/>
      <c r="K160" s="9"/>
      <c r="L160" s="45"/>
      <c r="N160" s="36"/>
      <c r="O160" s="9"/>
      <c r="P160" s="9"/>
      <c r="Q160" s="9"/>
      <c r="R160" s="9"/>
      <c r="S160" s="9"/>
      <c r="T160" s="9"/>
      <c r="U160" s="9"/>
      <c r="V160" s="9"/>
      <c r="W160" s="9"/>
      <c r="X160" s="9"/>
      <c r="Y160" s="9"/>
      <c r="Z160" s="9"/>
      <c r="AA160" s="9"/>
      <c r="AB160" s="9"/>
      <c r="AC160" s="9"/>
      <c r="AD160" s="9"/>
      <c r="AE160" s="9"/>
      <c r="AF160" s="9"/>
      <c r="AG160" s="9"/>
      <c r="AH160" s="9"/>
      <c r="AI160" s="31"/>
    </row>
    <row r="161" spans="1:35" ht="14.25">
      <c r="A161" s="33"/>
      <c r="B161" s="9"/>
      <c r="C161" s="9"/>
      <c r="D161" s="9"/>
      <c r="E161" s="9"/>
      <c r="F161" s="9"/>
      <c r="G161" s="9"/>
      <c r="H161" s="9"/>
      <c r="I161" s="9"/>
      <c r="J161" s="9"/>
      <c r="K161" s="9"/>
      <c r="L161" s="45"/>
      <c r="N161" s="36"/>
      <c r="O161" s="9"/>
      <c r="P161" s="9"/>
      <c r="Q161" s="9"/>
      <c r="R161" s="9"/>
      <c r="S161" s="9"/>
      <c r="T161" s="9"/>
      <c r="U161" s="9"/>
      <c r="V161" s="9"/>
      <c r="W161" s="9"/>
      <c r="X161" s="9"/>
      <c r="Y161" s="9"/>
      <c r="Z161" s="9"/>
      <c r="AA161" s="9"/>
      <c r="AB161" s="9"/>
      <c r="AC161" s="9"/>
      <c r="AD161" s="9"/>
      <c r="AE161" s="9"/>
      <c r="AF161" s="9"/>
      <c r="AG161" s="9"/>
      <c r="AH161" s="9"/>
      <c r="AI161" s="31"/>
    </row>
    <row r="162" spans="1:35" ht="14.25">
      <c r="A162" s="33"/>
      <c r="B162" s="9"/>
      <c r="C162" s="9"/>
      <c r="D162" s="9"/>
      <c r="E162" s="9"/>
      <c r="F162" s="9"/>
      <c r="G162" s="9"/>
      <c r="H162" s="9"/>
      <c r="I162" s="9"/>
      <c r="J162" s="9"/>
      <c r="K162" s="9"/>
      <c r="L162" s="45"/>
      <c r="N162" s="36"/>
      <c r="O162" s="9"/>
      <c r="P162" s="9"/>
      <c r="Q162" s="9"/>
      <c r="R162" s="9"/>
      <c r="S162" s="9"/>
      <c r="T162" s="9"/>
      <c r="U162" s="9"/>
      <c r="V162" s="9"/>
      <c r="W162" s="9"/>
      <c r="X162" s="9"/>
      <c r="Y162" s="9"/>
      <c r="Z162" s="9"/>
      <c r="AA162" s="9"/>
      <c r="AB162" s="9"/>
      <c r="AC162" s="9"/>
      <c r="AD162" s="9"/>
      <c r="AE162" s="9"/>
      <c r="AF162" s="9"/>
      <c r="AG162" s="9"/>
      <c r="AH162" s="9"/>
      <c r="AI162" s="31"/>
    </row>
    <row r="163" spans="1:35" ht="14.25">
      <c r="A163" s="33"/>
      <c r="B163" s="9"/>
      <c r="C163" s="9"/>
      <c r="D163" s="9"/>
      <c r="E163" s="9"/>
      <c r="F163" s="9"/>
      <c r="G163" s="9"/>
      <c r="H163" s="9"/>
      <c r="I163" s="9"/>
      <c r="J163" s="9"/>
      <c r="K163" s="9"/>
      <c r="L163" s="45"/>
      <c r="N163" s="36"/>
      <c r="O163" s="9"/>
      <c r="P163" s="9"/>
      <c r="Q163" s="9"/>
      <c r="R163" s="9"/>
      <c r="S163" s="9"/>
      <c r="T163" s="9"/>
      <c r="U163" s="9"/>
      <c r="V163" s="9"/>
      <c r="W163" s="9"/>
      <c r="X163" s="9"/>
      <c r="Y163" s="9"/>
      <c r="Z163" s="9"/>
      <c r="AA163" s="9"/>
      <c r="AB163" s="9"/>
      <c r="AC163" s="9"/>
      <c r="AD163" s="9"/>
      <c r="AE163" s="9"/>
      <c r="AF163" s="9"/>
      <c r="AG163" s="9"/>
      <c r="AH163" s="9"/>
      <c r="AI163" s="31"/>
    </row>
    <row r="164" spans="1:35" ht="14.25">
      <c r="A164" s="33"/>
      <c r="B164" s="9"/>
      <c r="C164" s="9"/>
      <c r="D164" s="9"/>
      <c r="E164" s="9"/>
      <c r="F164" s="9"/>
      <c r="G164" s="9"/>
      <c r="H164" s="9"/>
      <c r="I164" s="9"/>
      <c r="J164" s="9"/>
      <c r="K164" s="9"/>
      <c r="L164" s="45"/>
      <c r="N164" s="36"/>
      <c r="O164" s="9"/>
      <c r="P164" s="9"/>
      <c r="Q164" s="9"/>
      <c r="R164" s="9"/>
      <c r="S164" s="9"/>
      <c r="T164" s="9"/>
      <c r="U164" s="9"/>
      <c r="V164" s="9"/>
      <c r="W164" s="9"/>
      <c r="X164" s="9"/>
      <c r="Y164" s="9"/>
      <c r="Z164" s="9"/>
      <c r="AA164" s="9"/>
      <c r="AB164" s="9"/>
      <c r="AC164" s="9"/>
      <c r="AD164" s="9"/>
      <c r="AE164" s="9"/>
      <c r="AF164" s="9"/>
      <c r="AG164" s="9"/>
      <c r="AH164" s="9"/>
      <c r="AI164" s="31"/>
    </row>
    <row r="165" spans="1:35" ht="14.25">
      <c r="A165" s="33"/>
      <c r="B165" s="9"/>
      <c r="C165" s="9"/>
      <c r="D165" s="9"/>
      <c r="E165" s="9"/>
      <c r="F165" s="9"/>
      <c r="G165" s="9"/>
      <c r="H165" s="9"/>
      <c r="I165" s="9"/>
      <c r="J165" s="9"/>
      <c r="K165" s="9"/>
      <c r="L165" s="45"/>
      <c r="N165" s="36"/>
      <c r="O165" s="9"/>
      <c r="P165" s="9"/>
      <c r="Q165" s="9"/>
      <c r="R165" s="9"/>
      <c r="S165" s="9"/>
      <c r="T165" s="9"/>
      <c r="U165" s="9"/>
      <c r="V165" s="9"/>
      <c r="W165" s="9"/>
      <c r="X165" s="9"/>
      <c r="Y165" s="9"/>
      <c r="Z165" s="9"/>
      <c r="AA165" s="9"/>
      <c r="AB165" s="9"/>
      <c r="AC165" s="9"/>
      <c r="AD165" s="9"/>
      <c r="AE165" s="9"/>
      <c r="AF165" s="9"/>
      <c r="AG165" s="9"/>
      <c r="AH165" s="9"/>
      <c r="AI165" s="31"/>
    </row>
    <row r="166" spans="1:35" ht="14.25">
      <c r="A166" s="33"/>
      <c r="B166" s="9"/>
      <c r="C166" s="9"/>
      <c r="D166" s="9"/>
      <c r="E166" s="9"/>
      <c r="F166" s="9"/>
      <c r="G166" s="9"/>
      <c r="H166" s="9"/>
      <c r="I166" s="9"/>
      <c r="J166" s="9"/>
      <c r="K166" s="9"/>
      <c r="L166" s="45"/>
      <c r="N166" s="36"/>
      <c r="O166" s="9"/>
      <c r="P166" s="9"/>
      <c r="Q166" s="9"/>
      <c r="R166" s="9"/>
      <c r="S166" s="9"/>
      <c r="T166" s="9"/>
      <c r="U166" s="9"/>
      <c r="V166" s="9"/>
      <c r="W166" s="9"/>
      <c r="X166" s="9"/>
      <c r="Y166" s="9"/>
      <c r="Z166" s="9"/>
      <c r="AA166" s="9"/>
      <c r="AB166" s="9"/>
      <c r="AC166" s="9"/>
      <c r="AD166" s="9"/>
      <c r="AE166" s="9"/>
      <c r="AF166" s="9"/>
      <c r="AG166" s="9"/>
      <c r="AH166" s="9"/>
      <c r="AI166" s="31"/>
    </row>
    <row r="167" spans="1:35" ht="14.25">
      <c r="A167" s="33"/>
      <c r="B167" s="9"/>
      <c r="C167" s="9"/>
      <c r="D167" s="9"/>
      <c r="E167" s="9"/>
      <c r="F167" s="9"/>
      <c r="G167" s="9"/>
      <c r="H167" s="9"/>
      <c r="I167" s="9"/>
      <c r="J167" s="9"/>
      <c r="K167" s="9"/>
      <c r="L167" s="45"/>
      <c r="N167" s="36"/>
      <c r="O167" s="9"/>
      <c r="P167" s="9"/>
      <c r="Q167" s="9"/>
      <c r="R167" s="9"/>
      <c r="S167" s="9"/>
      <c r="T167" s="9"/>
      <c r="U167" s="9"/>
      <c r="V167" s="9"/>
      <c r="W167" s="9"/>
      <c r="X167" s="9"/>
      <c r="Y167" s="9"/>
      <c r="Z167" s="9"/>
      <c r="AA167" s="9"/>
      <c r="AB167" s="9"/>
      <c r="AC167" s="9"/>
      <c r="AD167" s="9"/>
      <c r="AE167" s="9"/>
      <c r="AF167" s="9"/>
      <c r="AG167" s="9"/>
      <c r="AH167" s="9"/>
      <c r="AI167" s="31"/>
    </row>
    <row r="168" spans="1:35" ht="14.25">
      <c r="A168" s="33"/>
      <c r="B168" s="9"/>
      <c r="C168" s="9"/>
      <c r="D168" s="9"/>
      <c r="E168" s="9"/>
      <c r="F168" s="9"/>
      <c r="G168" s="9"/>
      <c r="H168" s="9"/>
      <c r="I168" s="9"/>
      <c r="J168" s="9"/>
      <c r="K168" s="9"/>
      <c r="L168" s="45"/>
      <c r="N168" s="36"/>
      <c r="O168" s="9"/>
      <c r="P168" s="9"/>
      <c r="Q168" s="9"/>
      <c r="R168" s="9"/>
      <c r="S168" s="9"/>
      <c r="T168" s="9"/>
      <c r="U168" s="9"/>
      <c r="V168" s="9"/>
      <c r="W168" s="9"/>
      <c r="X168" s="9"/>
      <c r="Y168" s="9"/>
      <c r="Z168" s="9"/>
      <c r="AA168" s="9"/>
      <c r="AB168" s="9"/>
      <c r="AC168" s="9"/>
      <c r="AD168" s="9"/>
      <c r="AE168" s="9"/>
      <c r="AF168" s="9"/>
      <c r="AG168" s="9"/>
      <c r="AH168" s="9"/>
      <c r="AI168" s="31"/>
    </row>
    <row r="169" spans="1:35" ht="14.25">
      <c r="A169" s="33"/>
      <c r="B169" s="9"/>
      <c r="C169" s="9"/>
      <c r="D169" s="9"/>
      <c r="E169" s="9"/>
      <c r="F169" s="9"/>
      <c r="G169" s="9"/>
      <c r="H169" s="9"/>
      <c r="I169" s="9"/>
      <c r="J169" s="9"/>
      <c r="K169" s="9"/>
      <c r="L169" s="45"/>
      <c r="N169" s="36"/>
      <c r="O169" s="9"/>
      <c r="P169" s="9"/>
      <c r="Q169" s="9"/>
      <c r="R169" s="9"/>
      <c r="S169" s="9"/>
      <c r="T169" s="9"/>
      <c r="U169" s="9"/>
      <c r="V169" s="9"/>
      <c r="W169" s="9"/>
      <c r="X169" s="9"/>
      <c r="Y169" s="9"/>
      <c r="Z169" s="9"/>
      <c r="AA169" s="9"/>
      <c r="AB169" s="9"/>
      <c r="AC169" s="9"/>
      <c r="AD169" s="9"/>
      <c r="AE169" s="9"/>
      <c r="AF169" s="9"/>
      <c r="AG169" s="9"/>
      <c r="AH169" s="9"/>
      <c r="AI169" s="31"/>
    </row>
    <row r="170" spans="1:35" ht="14.25">
      <c r="A170" s="33"/>
      <c r="B170" s="9"/>
      <c r="C170" s="9"/>
      <c r="D170" s="9"/>
      <c r="E170" s="9"/>
      <c r="F170" s="9"/>
      <c r="G170" s="9"/>
      <c r="H170" s="9"/>
      <c r="I170" s="9"/>
      <c r="J170" s="9"/>
      <c r="K170" s="9"/>
      <c r="L170" s="45"/>
      <c r="N170" s="36"/>
      <c r="O170" s="9"/>
      <c r="P170" s="9"/>
      <c r="Q170" s="9"/>
      <c r="R170" s="9"/>
      <c r="S170" s="9"/>
      <c r="T170" s="9"/>
      <c r="U170" s="9"/>
      <c r="V170" s="9"/>
      <c r="W170" s="9"/>
      <c r="X170" s="9"/>
      <c r="Y170" s="9"/>
      <c r="Z170" s="9"/>
      <c r="AA170" s="9"/>
      <c r="AB170" s="9"/>
      <c r="AC170" s="9"/>
      <c r="AD170" s="9"/>
      <c r="AE170" s="9"/>
      <c r="AF170" s="9"/>
      <c r="AG170" s="9"/>
      <c r="AH170" s="9"/>
      <c r="AI170" s="31"/>
    </row>
    <row r="171" spans="1:35" ht="14.25">
      <c r="A171" s="33"/>
      <c r="B171" s="9"/>
      <c r="C171" s="9"/>
      <c r="D171" s="9"/>
      <c r="E171" s="9"/>
      <c r="F171" s="9"/>
      <c r="G171" s="9"/>
      <c r="H171" s="9"/>
      <c r="I171" s="9"/>
      <c r="J171" s="9"/>
      <c r="K171" s="9"/>
      <c r="L171" s="45"/>
      <c r="N171" s="36"/>
      <c r="O171" s="9"/>
      <c r="P171" s="9"/>
      <c r="Q171" s="9"/>
      <c r="R171" s="9"/>
      <c r="S171" s="9"/>
      <c r="T171" s="9"/>
      <c r="U171" s="9"/>
      <c r="V171" s="9"/>
      <c r="W171" s="9"/>
      <c r="X171" s="9"/>
      <c r="Y171" s="9"/>
      <c r="Z171" s="9"/>
      <c r="AA171" s="9"/>
      <c r="AB171" s="9"/>
      <c r="AC171" s="9"/>
      <c r="AD171" s="9"/>
      <c r="AE171" s="9"/>
      <c r="AF171" s="9"/>
      <c r="AG171" s="9"/>
      <c r="AH171" s="9"/>
      <c r="AI171" s="31"/>
    </row>
    <row r="172" spans="1:35" ht="14.25">
      <c r="A172" s="33"/>
      <c r="B172" s="9"/>
      <c r="C172" s="9"/>
      <c r="D172" s="9"/>
      <c r="E172" s="9"/>
      <c r="F172" s="9"/>
      <c r="G172" s="9"/>
      <c r="H172" s="9"/>
      <c r="I172" s="9"/>
      <c r="J172" s="9"/>
      <c r="K172" s="9"/>
      <c r="L172" s="45"/>
      <c r="N172" s="36"/>
      <c r="O172" s="9"/>
      <c r="P172" s="9"/>
      <c r="Q172" s="9"/>
      <c r="R172" s="9"/>
      <c r="S172" s="9"/>
      <c r="T172" s="9"/>
      <c r="U172" s="9"/>
      <c r="V172" s="9"/>
      <c r="W172" s="9"/>
      <c r="X172" s="9"/>
      <c r="Y172" s="9"/>
      <c r="Z172" s="9"/>
      <c r="AA172" s="9"/>
      <c r="AB172" s="9"/>
      <c r="AC172" s="9"/>
      <c r="AD172" s="9"/>
      <c r="AE172" s="9"/>
      <c r="AF172" s="9"/>
      <c r="AG172" s="9"/>
      <c r="AH172" s="9"/>
      <c r="AI172" s="31"/>
    </row>
    <row r="173" spans="1:35" ht="14.25">
      <c r="A173" s="33"/>
      <c r="B173" s="9"/>
      <c r="C173" s="9"/>
      <c r="D173" s="9"/>
      <c r="E173" s="9"/>
      <c r="F173" s="9"/>
      <c r="G173" s="9"/>
      <c r="H173" s="9"/>
      <c r="I173" s="9"/>
      <c r="J173" s="9"/>
      <c r="K173" s="9"/>
      <c r="L173" s="45"/>
      <c r="N173" s="36"/>
      <c r="O173" s="9"/>
      <c r="P173" s="9"/>
      <c r="Q173" s="9"/>
      <c r="R173" s="9"/>
      <c r="S173" s="9"/>
      <c r="T173" s="9"/>
      <c r="U173" s="9"/>
      <c r="V173" s="9"/>
      <c r="W173" s="9"/>
      <c r="X173" s="9"/>
      <c r="Y173" s="9"/>
      <c r="Z173" s="9"/>
      <c r="AA173" s="9"/>
      <c r="AB173" s="9"/>
      <c r="AC173" s="9"/>
      <c r="AD173" s="9"/>
      <c r="AE173" s="9"/>
      <c r="AF173" s="9"/>
      <c r="AG173" s="9"/>
      <c r="AH173" s="9"/>
      <c r="AI173" s="31"/>
    </row>
    <row r="174" spans="1:35" ht="14.25">
      <c r="A174" s="33"/>
      <c r="B174" s="9"/>
      <c r="C174" s="9"/>
      <c r="D174" s="9"/>
      <c r="E174" s="9"/>
      <c r="F174" s="9"/>
      <c r="G174" s="9"/>
      <c r="H174" s="9"/>
      <c r="I174" s="9"/>
      <c r="J174" s="9"/>
      <c r="K174" s="9"/>
      <c r="L174" s="45"/>
      <c r="N174" s="36"/>
      <c r="O174" s="9"/>
      <c r="P174" s="9"/>
      <c r="Q174" s="9"/>
      <c r="R174" s="9"/>
      <c r="S174" s="9"/>
      <c r="T174" s="9"/>
      <c r="U174" s="9"/>
      <c r="V174" s="9"/>
      <c r="W174" s="9"/>
      <c r="X174" s="9"/>
      <c r="Y174" s="9"/>
      <c r="Z174" s="9"/>
      <c r="AA174" s="9"/>
      <c r="AB174" s="9"/>
      <c r="AC174" s="9"/>
      <c r="AD174" s="9"/>
      <c r="AE174" s="9"/>
      <c r="AF174" s="9"/>
      <c r="AG174" s="9"/>
      <c r="AH174" s="9"/>
      <c r="AI174" s="31"/>
    </row>
    <row r="175" spans="1:35" ht="14.25">
      <c r="A175" s="33"/>
      <c r="B175" s="9"/>
      <c r="C175" s="9"/>
      <c r="D175" s="9"/>
      <c r="E175" s="9"/>
      <c r="F175" s="9"/>
      <c r="G175" s="9"/>
      <c r="H175" s="9"/>
      <c r="I175" s="9"/>
      <c r="J175" s="9"/>
      <c r="K175" s="9"/>
      <c r="L175" s="45"/>
      <c r="N175" s="36"/>
      <c r="O175" s="9"/>
      <c r="P175" s="9"/>
      <c r="Q175" s="9"/>
      <c r="R175" s="9"/>
      <c r="S175" s="9"/>
      <c r="T175" s="9"/>
      <c r="U175" s="9"/>
      <c r="V175" s="9"/>
      <c r="W175" s="9"/>
      <c r="X175" s="9"/>
      <c r="Y175" s="9"/>
      <c r="Z175" s="9"/>
      <c r="AA175" s="9"/>
      <c r="AB175" s="9"/>
      <c r="AC175" s="9"/>
      <c r="AD175" s="9"/>
      <c r="AE175" s="9"/>
      <c r="AF175" s="9"/>
      <c r="AG175" s="9"/>
      <c r="AH175" s="9"/>
      <c r="AI175" s="31"/>
    </row>
    <row r="176" spans="1:35" ht="14.25">
      <c r="A176" s="33"/>
      <c r="B176" s="9"/>
      <c r="C176" s="9"/>
      <c r="D176" s="9"/>
      <c r="E176" s="9"/>
      <c r="F176" s="9"/>
      <c r="G176" s="9"/>
      <c r="H176" s="9"/>
      <c r="I176" s="9"/>
      <c r="J176" s="9"/>
      <c r="K176" s="9"/>
      <c r="L176" s="45"/>
      <c r="N176" s="36"/>
      <c r="O176" s="9"/>
      <c r="P176" s="9"/>
      <c r="Q176" s="9"/>
      <c r="R176" s="9"/>
      <c r="S176" s="9"/>
      <c r="T176" s="9"/>
      <c r="U176" s="9"/>
      <c r="V176" s="9"/>
      <c r="W176" s="9"/>
      <c r="X176" s="9"/>
      <c r="Y176" s="9"/>
      <c r="Z176" s="9"/>
      <c r="AA176" s="9"/>
      <c r="AB176" s="9"/>
      <c r="AC176" s="9"/>
      <c r="AD176" s="9"/>
      <c r="AE176" s="9"/>
      <c r="AF176" s="9"/>
      <c r="AG176" s="9"/>
      <c r="AH176" s="9"/>
      <c r="AI176" s="31"/>
    </row>
    <row r="177" spans="1:35" ht="14.25">
      <c r="A177" s="33"/>
      <c r="B177" s="9"/>
      <c r="C177" s="9"/>
      <c r="D177" s="9"/>
      <c r="E177" s="9"/>
      <c r="F177" s="9"/>
      <c r="G177" s="9"/>
      <c r="H177" s="9"/>
      <c r="I177" s="9"/>
      <c r="J177" s="9"/>
      <c r="K177" s="9"/>
      <c r="L177" s="45"/>
      <c r="N177" s="36"/>
      <c r="O177" s="9"/>
      <c r="P177" s="9"/>
      <c r="Q177" s="9"/>
      <c r="R177" s="9"/>
      <c r="S177" s="9"/>
      <c r="T177" s="9"/>
      <c r="U177" s="9"/>
      <c r="V177" s="9"/>
      <c r="W177" s="9"/>
      <c r="X177" s="9"/>
      <c r="Y177" s="9"/>
      <c r="Z177" s="9"/>
      <c r="AA177" s="9"/>
      <c r="AB177" s="9"/>
      <c r="AC177" s="9"/>
      <c r="AD177" s="9"/>
      <c r="AE177" s="9"/>
      <c r="AF177" s="9"/>
      <c r="AG177" s="9"/>
      <c r="AH177" s="9"/>
      <c r="AI177" s="31"/>
    </row>
    <row r="178" spans="1:35" ht="14.25">
      <c r="A178" s="33"/>
      <c r="B178" s="9"/>
      <c r="C178" s="9"/>
      <c r="D178" s="9"/>
      <c r="E178" s="9"/>
      <c r="F178" s="9"/>
      <c r="G178" s="9"/>
      <c r="H178" s="9"/>
      <c r="I178" s="9"/>
      <c r="J178" s="9"/>
      <c r="K178" s="9"/>
      <c r="L178" s="45"/>
      <c r="N178" s="36"/>
      <c r="O178" s="9"/>
      <c r="P178" s="9"/>
      <c r="Q178" s="9"/>
      <c r="R178" s="9"/>
      <c r="S178" s="9"/>
      <c r="T178" s="9"/>
      <c r="U178" s="9"/>
      <c r="V178" s="9"/>
      <c r="W178" s="9"/>
      <c r="X178" s="9"/>
      <c r="Y178" s="9"/>
      <c r="Z178" s="9"/>
      <c r="AA178" s="9"/>
      <c r="AB178" s="9"/>
      <c r="AC178" s="9"/>
      <c r="AD178" s="9"/>
      <c r="AE178" s="9"/>
      <c r="AF178" s="9"/>
      <c r="AG178" s="9"/>
      <c r="AH178" s="9"/>
      <c r="AI178" s="31"/>
    </row>
    <row r="179" spans="1:35" ht="14.25">
      <c r="A179" s="33"/>
      <c r="B179" s="9"/>
      <c r="C179" s="9"/>
      <c r="D179" s="9"/>
      <c r="E179" s="9"/>
      <c r="F179" s="9"/>
      <c r="G179" s="9"/>
      <c r="H179" s="9"/>
      <c r="I179" s="9"/>
      <c r="J179" s="9"/>
      <c r="K179" s="9"/>
      <c r="L179" s="45"/>
      <c r="N179" s="36"/>
      <c r="O179" s="9"/>
      <c r="P179" s="9"/>
      <c r="Q179" s="9"/>
      <c r="R179" s="9"/>
      <c r="S179" s="9"/>
      <c r="T179" s="9"/>
      <c r="U179" s="9"/>
      <c r="V179" s="9"/>
      <c r="W179" s="9"/>
      <c r="X179" s="9"/>
      <c r="Y179" s="9"/>
      <c r="Z179" s="9"/>
      <c r="AA179" s="9"/>
      <c r="AB179" s="9"/>
      <c r="AC179" s="9"/>
      <c r="AD179" s="9"/>
      <c r="AE179" s="9"/>
      <c r="AF179" s="9"/>
      <c r="AG179" s="9"/>
      <c r="AH179" s="9"/>
      <c r="AI179" s="31"/>
    </row>
    <row r="180" spans="1:35" ht="14.25">
      <c r="A180" s="33"/>
      <c r="B180" s="9"/>
      <c r="C180" s="9"/>
      <c r="D180" s="9"/>
      <c r="E180" s="9"/>
      <c r="F180" s="9"/>
      <c r="G180" s="9"/>
      <c r="H180" s="9"/>
      <c r="I180" s="9"/>
      <c r="J180" s="9"/>
      <c r="K180" s="9"/>
      <c r="L180" s="45"/>
      <c r="N180" s="36"/>
      <c r="O180" s="9"/>
      <c r="P180" s="9"/>
      <c r="Q180" s="9"/>
      <c r="R180" s="9"/>
      <c r="S180" s="9"/>
      <c r="T180" s="9"/>
      <c r="U180" s="9"/>
      <c r="V180" s="9"/>
      <c r="W180" s="9"/>
      <c r="X180" s="9"/>
      <c r="Y180" s="9"/>
      <c r="Z180" s="9"/>
      <c r="AA180" s="9"/>
      <c r="AB180" s="9"/>
      <c r="AC180" s="9"/>
      <c r="AD180" s="9"/>
      <c r="AE180" s="9"/>
      <c r="AF180" s="9"/>
      <c r="AG180" s="9"/>
      <c r="AH180" s="9"/>
      <c r="AI180" s="31"/>
    </row>
    <row r="181" spans="1:35" ht="14.25">
      <c r="A181" s="33"/>
      <c r="B181" s="9"/>
      <c r="C181" s="9"/>
      <c r="D181" s="9"/>
      <c r="E181" s="9"/>
      <c r="F181" s="9"/>
      <c r="G181" s="9"/>
      <c r="H181" s="9"/>
      <c r="I181" s="9"/>
      <c r="J181" s="9"/>
      <c r="K181" s="9"/>
      <c r="L181" s="45"/>
      <c r="N181" s="36"/>
      <c r="O181" s="9"/>
      <c r="P181" s="9"/>
      <c r="Q181" s="9"/>
      <c r="R181" s="9"/>
      <c r="S181" s="9"/>
      <c r="T181" s="9"/>
      <c r="U181" s="9"/>
      <c r="V181" s="9"/>
      <c r="W181" s="9"/>
      <c r="X181" s="9"/>
      <c r="Y181" s="9"/>
      <c r="Z181" s="9"/>
      <c r="AA181" s="9"/>
      <c r="AB181" s="9"/>
      <c r="AC181" s="9"/>
      <c r="AD181" s="9"/>
      <c r="AE181" s="9"/>
      <c r="AF181" s="9"/>
      <c r="AG181" s="9"/>
      <c r="AH181" s="9"/>
      <c r="AI181" s="31"/>
    </row>
    <row r="182" spans="1:35" ht="14.25">
      <c r="A182" s="33"/>
      <c r="B182" s="9"/>
      <c r="C182" s="9"/>
      <c r="D182" s="9"/>
      <c r="E182" s="9"/>
      <c r="F182" s="9"/>
      <c r="G182" s="9"/>
      <c r="H182" s="9"/>
      <c r="I182" s="9"/>
      <c r="J182" s="9"/>
      <c r="K182" s="9"/>
      <c r="L182" s="45"/>
      <c r="N182" s="36"/>
      <c r="O182" s="9"/>
      <c r="P182" s="9"/>
      <c r="Q182" s="9"/>
      <c r="R182" s="9"/>
      <c r="S182" s="9"/>
      <c r="T182" s="9"/>
      <c r="U182" s="9"/>
      <c r="V182" s="9"/>
      <c r="W182" s="9"/>
      <c r="X182" s="9"/>
      <c r="Y182" s="9"/>
      <c r="Z182" s="9"/>
      <c r="AA182" s="9"/>
      <c r="AB182" s="9"/>
      <c r="AC182" s="9"/>
      <c r="AD182" s="9"/>
      <c r="AE182" s="9"/>
      <c r="AF182" s="9"/>
      <c r="AG182" s="9"/>
      <c r="AH182" s="9"/>
      <c r="AI182" s="31"/>
    </row>
    <row r="183" spans="1:35" ht="14.25">
      <c r="A183" s="33"/>
      <c r="B183" s="9"/>
      <c r="C183" s="9"/>
      <c r="D183" s="9"/>
      <c r="E183" s="9"/>
      <c r="F183" s="9"/>
      <c r="G183" s="9"/>
      <c r="H183" s="9"/>
      <c r="I183" s="9"/>
      <c r="J183" s="9"/>
      <c r="K183" s="9"/>
      <c r="L183" s="45"/>
      <c r="N183" s="36"/>
      <c r="O183" s="9"/>
      <c r="P183" s="9"/>
      <c r="Q183" s="9"/>
      <c r="R183" s="9"/>
      <c r="S183" s="9"/>
      <c r="T183" s="9"/>
      <c r="U183" s="9"/>
      <c r="V183" s="9"/>
      <c r="W183" s="9"/>
      <c r="X183" s="9"/>
      <c r="Y183" s="9"/>
      <c r="Z183" s="9"/>
      <c r="AA183" s="9"/>
      <c r="AB183" s="9"/>
      <c r="AC183" s="9"/>
      <c r="AD183" s="9"/>
      <c r="AE183" s="9"/>
      <c r="AF183" s="9"/>
      <c r="AG183" s="9"/>
      <c r="AH183" s="9"/>
      <c r="AI183" s="31"/>
    </row>
    <row r="184" spans="1:35" ht="14.25">
      <c r="A184" s="33"/>
      <c r="B184" s="9"/>
      <c r="C184" s="9"/>
      <c r="D184" s="9"/>
      <c r="E184" s="9"/>
      <c r="F184" s="9"/>
      <c r="G184" s="9"/>
      <c r="H184" s="9"/>
      <c r="I184" s="9"/>
      <c r="J184" s="9"/>
      <c r="K184" s="9"/>
      <c r="L184" s="45"/>
      <c r="N184" s="36"/>
      <c r="O184" s="9"/>
      <c r="P184" s="9"/>
      <c r="Q184" s="9"/>
      <c r="R184" s="9"/>
      <c r="S184" s="9"/>
      <c r="T184" s="9"/>
      <c r="U184" s="9"/>
      <c r="V184" s="9"/>
      <c r="W184" s="9"/>
      <c r="X184" s="9"/>
      <c r="Y184" s="9"/>
      <c r="Z184" s="9"/>
      <c r="AA184" s="9"/>
      <c r="AB184" s="9"/>
      <c r="AC184" s="9"/>
      <c r="AD184" s="9"/>
      <c r="AE184" s="9"/>
      <c r="AF184" s="9"/>
      <c r="AG184" s="9"/>
      <c r="AH184" s="9"/>
      <c r="AI184" s="31"/>
    </row>
    <row r="185" spans="1:35" ht="14.25">
      <c r="A185" s="33"/>
      <c r="B185" s="9"/>
      <c r="C185" s="9"/>
      <c r="D185" s="9"/>
      <c r="E185" s="9"/>
      <c r="F185" s="9"/>
      <c r="G185" s="9"/>
      <c r="H185" s="9"/>
      <c r="I185" s="9"/>
      <c r="J185" s="9"/>
      <c r="K185" s="9"/>
      <c r="L185" s="45"/>
      <c r="N185" s="36"/>
      <c r="O185" s="9"/>
      <c r="P185" s="9"/>
      <c r="Q185" s="9"/>
      <c r="R185" s="9"/>
      <c r="S185" s="9"/>
      <c r="T185" s="9"/>
      <c r="U185" s="9"/>
      <c r="V185" s="9"/>
      <c r="W185" s="9"/>
      <c r="X185" s="9"/>
      <c r="Y185" s="9"/>
      <c r="Z185" s="9"/>
      <c r="AA185" s="9"/>
      <c r="AB185" s="9"/>
      <c r="AC185" s="9"/>
      <c r="AD185" s="9"/>
      <c r="AE185" s="9"/>
      <c r="AF185" s="9"/>
      <c r="AG185" s="9"/>
      <c r="AH185" s="9"/>
      <c r="AI185" s="31"/>
    </row>
    <row r="186" spans="1:35" ht="14.25">
      <c r="A186" s="33"/>
      <c r="B186" s="9"/>
      <c r="C186" s="9"/>
      <c r="D186" s="9"/>
      <c r="E186" s="9"/>
      <c r="F186" s="9"/>
      <c r="G186" s="9"/>
      <c r="H186" s="9"/>
      <c r="I186" s="9"/>
      <c r="J186" s="9"/>
      <c r="K186" s="9"/>
      <c r="L186" s="45"/>
      <c r="N186" s="36"/>
      <c r="O186" s="9"/>
      <c r="P186" s="9"/>
      <c r="Q186" s="9"/>
      <c r="R186" s="9"/>
      <c r="S186" s="9"/>
      <c r="T186" s="9"/>
      <c r="U186" s="9"/>
      <c r="V186" s="9"/>
      <c r="W186" s="9"/>
      <c r="X186" s="9"/>
      <c r="Y186" s="9"/>
      <c r="Z186" s="9"/>
      <c r="AA186" s="9"/>
      <c r="AB186" s="9"/>
      <c r="AC186" s="9"/>
      <c r="AD186" s="9"/>
      <c r="AE186" s="9"/>
      <c r="AF186" s="9"/>
      <c r="AG186" s="9"/>
      <c r="AH186" s="9"/>
      <c r="AI186" s="31"/>
    </row>
    <row r="187" spans="1:35" ht="14.25">
      <c r="A187" s="33"/>
      <c r="B187" s="9"/>
      <c r="C187" s="9"/>
      <c r="D187" s="9"/>
      <c r="E187" s="9"/>
      <c r="F187" s="9"/>
      <c r="G187" s="9"/>
      <c r="H187" s="9"/>
      <c r="I187" s="9"/>
      <c r="J187" s="9"/>
      <c r="K187" s="9"/>
      <c r="L187" s="45"/>
      <c r="N187" s="36"/>
      <c r="O187" s="9"/>
      <c r="P187" s="9"/>
      <c r="Q187" s="9"/>
      <c r="R187" s="9"/>
      <c r="S187" s="9"/>
      <c r="T187" s="9"/>
      <c r="U187" s="9"/>
      <c r="V187" s="9"/>
      <c r="W187" s="9"/>
      <c r="X187" s="9"/>
      <c r="Y187" s="9"/>
      <c r="Z187" s="9"/>
      <c r="AA187" s="9"/>
      <c r="AB187" s="9"/>
      <c r="AC187" s="9"/>
      <c r="AD187" s="9"/>
      <c r="AE187" s="9"/>
      <c r="AF187" s="9"/>
      <c r="AG187" s="9"/>
      <c r="AH187" s="9"/>
      <c r="AI187" s="31"/>
    </row>
    <row r="188" spans="1:35" ht="14.25">
      <c r="A188" s="33"/>
      <c r="B188" s="9"/>
      <c r="C188" s="9"/>
      <c r="D188" s="9"/>
      <c r="E188" s="9"/>
      <c r="F188" s="9"/>
      <c r="G188" s="9"/>
      <c r="H188" s="9"/>
      <c r="I188" s="9"/>
      <c r="J188" s="9"/>
      <c r="K188" s="9"/>
      <c r="L188" s="45"/>
      <c r="N188" s="36"/>
      <c r="O188" s="9"/>
      <c r="P188" s="9"/>
      <c r="Q188" s="9"/>
      <c r="R188" s="9"/>
      <c r="S188" s="9"/>
      <c r="T188" s="9"/>
      <c r="U188" s="9"/>
      <c r="V188" s="9"/>
      <c r="W188" s="9"/>
      <c r="X188" s="9"/>
      <c r="Y188" s="9"/>
      <c r="Z188" s="9"/>
      <c r="AA188" s="9"/>
      <c r="AB188" s="9"/>
      <c r="AC188" s="9"/>
      <c r="AD188" s="9"/>
      <c r="AE188" s="9"/>
      <c r="AF188" s="9"/>
      <c r="AG188" s="9"/>
      <c r="AH188" s="9"/>
      <c r="AI188" s="31"/>
    </row>
    <row r="189" spans="1:35" ht="14.25">
      <c r="A189" s="33"/>
      <c r="B189" s="9"/>
      <c r="C189" s="9"/>
      <c r="D189" s="9"/>
      <c r="E189" s="9"/>
      <c r="F189" s="9"/>
      <c r="G189" s="9"/>
      <c r="H189" s="9"/>
      <c r="I189" s="9"/>
      <c r="J189" s="9"/>
      <c r="K189" s="9"/>
      <c r="L189" s="45"/>
      <c r="N189" s="36"/>
      <c r="O189" s="9"/>
      <c r="P189" s="9"/>
      <c r="Q189" s="9"/>
      <c r="R189" s="9"/>
      <c r="S189" s="9"/>
      <c r="T189" s="9"/>
      <c r="U189" s="9"/>
      <c r="V189" s="9"/>
      <c r="W189" s="9"/>
      <c r="X189" s="9"/>
      <c r="Y189" s="9"/>
      <c r="Z189" s="9"/>
      <c r="AA189" s="9"/>
      <c r="AB189" s="9"/>
      <c r="AC189" s="9"/>
      <c r="AD189" s="9"/>
      <c r="AE189" s="9"/>
      <c r="AF189" s="9"/>
      <c r="AG189" s="9"/>
      <c r="AH189" s="9"/>
      <c r="AI189" s="31"/>
    </row>
    <row r="190" spans="1:35" ht="14.25">
      <c r="A190" s="33"/>
      <c r="B190" s="9"/>
      <c r="C190" s="9"/>
      <c r="D190" s="9"/>
      <c r="E190" s="9"/>
      <c r="F190" s="9"/>
      <c r="G190" s="9"/>
      <c r="H190" s="9"/>
      <c r="I190" s="9"/>
      <c r="J190" s="9"/>
      <c r="K190" s="9"/>
      <c r="L190" s="45"/>
      <c r="N190" s="36"/>
      <c r="O190" s="9"/>
      <c r="P190" s="9"/>
      <c r="Q190" s="9"/>
      <c r="R190" s="9"/>
      <c r="S190" s="9"/>
      <c r="T190" s="9"/>
      <c r="U190" s="9"/>
      <c r="V190" s="9"/>
      <c r="W190" s="9"/>
      <c r="X190" s="9"/>
      <c r="Y190" s="9"/>
      <c r="Z190" s="9"/>
      <c r="AA190" s="9"/>
      <c r="AB190" s="9"/>
      <c r="AC190" s="9"/>
      <c r="AD190" s="9"/>
      <c r="AE190" s="9"/>
      <c r="AF190" s="9"/>
      <c r="AG190" s="9"/>
      <c r="AH190" s="9"/>
      <c r="AI190" s="31"/>
    </row>
    <row r="191" spans="1:35" ht="14.25">
      <c r="A191" s="33"/>
      <c r="B191" s="9"/>
      <c r="C191" s="9"/>
      <c r="D191" s="9"/>
      <c r="E191" s="9"/>
      <c r="F191" s="9"/>
      <c r="G191" s="9"/>
      <c r="H191" s="9"/>
      <c r="I191" s="9"/>
      <c r="J191" s="9"/>
      <c r="K191" s="9"/>
      <c r="L191" s="45"/>
      <c r="N191" s="36"/>
      <c r="O191" s="9"/>
      <c r="P191" s="9"/>
      <c r="Q191" s="9"/>
      <c r="R191" s="9"/>
      <c r="S191" s="9"/>
      <c r="T191" s="9"/>
      <c r="U191" s="9"/>
      <c r="V191" s="9"/>
      <c r="W191" s="9"/>
      <c r="X191" s="9"/>
      <c r="Y191" s="9"/>
      <c r="Z191" s="9"/>
      <c r="AA191" s="9"/>
      <c r="AB191" s="9"/>
      <c r="AC191" s="9"/>
      <c r="AD191" s="9"/>
      <c r="AE191" s="9"/>
      <c r="AF191" s="9"/>
      <c r="AG191" s="9"/>
      <c r="AH191" s="9"/>
      <c r="AI191" s="31"/>
    </row>
    <row r="192" spans="1:35" ht="14.25">
      <c r="A192" s="33"/>
      <c r="B192" s="9"/>
      <c r="C192" s="9"/>
      <c r="D192" s="9"/>
      <c r="E192" s="9"/>
      <c r="F192" s="9"/>
      <c r="G192" s="9"/>
      <c r="H192" s="9"/>
      <c r="I192" s="9"/>
      <c r="J192" s="9"/>
      <c r="K192" s="9"/>
      <c r="L192" s="45"/>
      <c r="N192" s="36"/>
      <c r="O192" s="9"/>
      <c r="P192" s="9"/>
      <c r="Q192" s="9"/>
      <c r="R192" s="9"/>
      <c r="S192" s="9"/>
      <c r="T192" s="9"/>
      <c r="U192" s="9"/>
      <c r="V192" s="9"/>
      <c r="W192" s="9"/>
      <c r="X192" s="9"/>
      <c r="Y192" s="9"/>
      <c r="Z192" s="9"/>
      <c r="AA192" s="9"/>
      <c r="AB192" s="9"/>
      <c r="AC192" s="9"/>
      <c r="AD192" s="9"/>
      <c r="AE192" s="9"/>
      <c r="AF192" s="9"/>
      <c r="AG192" s="9"/>
      <c r="AH192" s="9"/>
      <c r="AI192" s="31"/>
    </row>
    <row r="193" spans="1:35" ht="14.25">
      <c r="A193" s="33"/>
      <c r="B193" s="9"/>
      <c r="C193" s="9"/>
      <c r="D193" s="9"/>
      <c r="E193" s="9"/>
      <c r="F193" s="9"/>
      <c r="G193" s="9"/>
      <c r="H193" s="9"/>
      <c r="I193" s="9"/>
      <c r="J193" s="9"/>
      <c r="K193" s="9"/>
      <c r="L193" s="45"/>
      <c r="N193" s="36"/>
      <c r="O193" s="9"/>
      <c r="P193" s="9"/>
      <c r="Q193" s="9"/>
      <c r="R193" s="9"/>
      <c r="S193" s="9"/>
      <c r="T193" s="9"/>
      <c r="U193" s="9"/>
      <c r="V193" s="9"/>
      <c r="W193" s="9"/>
      <c r="X193" s="9"/>
      <c r="Y193" s="9"/>
      <c r="Z193" s="9"/>
      <c r="AA193" s="9"/>
      <c r="AB193" s="9"/>
      <c r="AC193" s="9"/>
      <c r="AD193" s="9"/>
      <c r="AE193" s="9"/>
      <c r="AF193" s="9"/>
      <c r="AG193" s="9"/>
      <c r="AH193" s="9"/>
      <c r="AI193" s="31"/>
    </row>
    <row r="194" spans="1:35" ht="14.25">
      <c r="A194" s="33"/>
      <c r="B194" s="9"/>
      <c r="C194" s="9"/>
      <c r="D194" s="9"/>
      <c r="E194" s="9"/>
      <c r="F194" s="9"/>
      <c r="G194" s="9"/>
      <c r="H194" s="9"/>
      <c r="I194" s="9"/>
      <c r="J194" s="9"/>
      <c r="K194" s="9"/>
      <c r="L194" s="45"/>
      <c r="N194" s="36"/>
      <c r="O194" s="9"/>
      <c r="P194" s="9"/>
      <c r="Q194" s="9"/>
      <c r="R194" s="9"/>
      <c r="S194" s="9"/>
      <c r="T194" s="9"/>
      <c r="U194" s="9"/>
      <c r="V194" s="9"/>
      <c r="W194" s="9"/>
      <c r="X194" s="9"/>
      <c r="Y194" s="9"/>
      <c r="Z194" s="9"/>
      <c r="AA194" s="9"/>
      <c r="AB194" s="9"/>
      <c r="AC194" s="9"/>
      <c r="AD194" s="9"/>
      <c r="AE194" s="9"/>
      <c r="AF194" s="9"/>
      <c r="AG194" s="9"/>
      <c r="AH194" s="9"/>
      <c r="AI194" s="31"/>
    </row>
    <row r="195" spans="1:35" ht="14.25">
      <c r="A195" s="33"/>
      <c r="B195" s="9"/>
      <c r="C195" s="9"/>
      <c r="D195" s="9"/>
      <c r="E195" s="9"/>
      <c r="F195" s="9"/>
      <c r="G195" s="9"/>
      <c r="H195" s="9"/>
      <c r="I195" s="9"/>
      <c r="J195" s="9"/>
      <c r="K195" s="9"/>
      <c r="L195" s="45"/>
      <c r="N195" s="36"/>
      <c r="O195" s="9"/>
      <c r="P195" s="9"/>
      <c r="Q195" s="9"/>
      <c r="R195" s="9"/>
      <c r="S195" s="9"/>
      <c r="T195" s="9"/>
      <c r="U195" s="9"/>
      <c r="V195" s="9"/>
      <c r="W195" s="9"/>
      <c r="X195" s="9"/>
      <c r="Y195" s="9"/>
      <c r="Z195" s="9"/>
      <c r="AA195" s="9"/>
      <c r="AB195" s="9"/>
      <c r="AC195" s="9"/>
      <c r="AD195" s="9"/>
      <c r="AE195" s="9"/>
      <c r="AF195" s="9"/>
      <c r="AG195" s="9"/>
      <c r="AH195" s="9"/>
      <c r="AI195" s="31"/>
    </row>
    <row r="196" spans="1:35" ht="14.25">
      <c r="A196" s="33"/>
      <c r="B196" s="9"/>
      <c r="C196" s="9"/>
      <c r="D196" s="9"/>
      <c r="E196" s="9"/>
      <c r="F196" s="9"/>
      <c r="G196" s="9"/>
      <c r="H196" s="9"/>
      <c r="I196" s="9"/>
      <c r="J196" s="9"/>
      <c r="K196" s="9"/>
      <c r="L196" s="45"/>
      <c r="N196" s="36"/>
      <c r="O196" s="9"/>
      <c r="P196" s="9"/>
      <c r="Q196" s="9"/>
      <c r="R196" s="9"/>
      <c r="S196" s="9"/>
      <c r="T196" s="9"/>
      <c r="U196" s="9"/>
      <c r="V196" s="9"/>
      <c r="W196" s="9"/>
      <c r="X196" s="9"/>
      <c r="Y196" s="9"/>
      <c r="Z196" s="9"/>
      <c r="AA196" s="9"/>
      <c r="AB196" s="9"/>
      <c r="AC196" s="9"/>
      <c r="AD196" s="9"/>
      <c r="AE196" s="9"/>
      <c r="AF196" s="9"/>
      <c r="AG196" s="9"/>
      <c r="AH196" s="9"/>
      <c r="AI196" s="31"/>
    </row>
    <row r="197" spans="1:35" ht="14.25">
      <c r="A197" s="33"/>
      <c r="B197" s="9"/>
      <c r="C197" s="9"/>
      <c r="D197" s="9"/>
      <c r="E197" s="9"/>
      <c r="F197" s="9"/>
      <c r="G197" s="9"/>
      <c r="H197" s="9"/>
      <c r="I197" s="9"/>
      <c r="J197" s="9"/>
      <c r="K197" s="9"/>
      <c r="L197" s="45"/>
      <c r="N197" s="36"/>
      <c r="O197" s="9"/>
      <c r="P197" s="9"/>
      <c r="Q197" s="9"/>
      <c r="R197" s="9"/>
      <c r="S197" s="9"/>
      <c r="T197" s="9"/>
      <c r="U197" s="9"/>
      <c r="V197" s="9"/>
      <c r="W197" s="9"/>
      <c r="X197" s="9"/>
      <c r="Y197" s="9"/>
      <c r="Z197" s="9"/>
      <c r="AA197" s="9"/>
      <c r="AB197" s="9"/>
      <c r="AC197" s="9"/>
      <c r="AD197" s="9"/>
      <c r="AE197" s="9"/>
      <c r="AF197" s="9"/>
      <c r="AG197" s="9"/>
      <c r="AH197" s="9"/>
      <c r="AI197" s="31"/>
    </row>
    <row r="198" spans="1:35" ht="14.25">
      <c r="A198" s="33"/>
      <c r="B198" s="9"/>
      <c r="C198" s="9"/>
      <c r="D198" s="9"/>
      <c r="E198" s="9"/>
      <c r="F198" s="9"/>
      <c r="G198" s="9"/>
      <c r="H198" s="9"/>
      <c r="I198" s="9"/>
      <c r="J198" s="9"/>
      <c r="K198" s="9"/>
      <c r="L198" s="45"/>
      <c r="N198" s="36"/>
      <c r="O198" s="9"/>
      <c r="P198" s="9"/>
      <c r="Q198" s="9"/>
      <c r="R198" s="9"/>
      <c r="S198" s="9"/>
      <c r="T198" s="9"/>
      <c r="U198" s="9"/>
      <c r="V198" s="9"/>
      <c r="W198" s="9"/>
      <c r="X198" s="9"/>
      <c r="Y198" s="9"/>
      <c r="Z198" s="9"/>
      <c r="AA198" s="9"/>
      <c r="AB198" s="9"/>
      <c r="AC198" s="9"/>
      <c r="AD198" s="9"/>
      <c r="AE198" s="9"/>
      <c r="AF198" s="9"/>
      <c r="AG198" s="9"/>
      <c r="AH198" s="9"/>
      <c r="AI198" s="31"/>
    </row>
    <row r="199" spans="1:35" ht="14.25">
      <c r="A199" s="33"/>
      <c r="B199" s="9"/>
      <c r="C199" s="9"/>
      <c r="D199" s="9"/>
      <c r="E199" s="9"/>
      <c r="F199" s="9"/>
      <c r="G199" s="9"/>
      <c r="H199" s="9"/>
      <c r="I199" s="9"/>
      <c r="J199" s="9"/>
      <c r="K199" s="9"/>
      <c r="L199" s="45"/>
      <c r="N199" s="36"/>
      <c r="O199" s="9"/>
      <c r="P199" s="9"/>
      <c r="Q199" s="9"/>
      <c r="R199" s="9"/>
      <c r="S199" s="9"/>
      <c r="T199" s="9"/>
      <c r="U199" s="9"/>
      <c r="V199" s="9"/>
      <c r="W199" s="9"/>
      <c r="X199" s="9"/>
      <c r="Y199" s="9"/>
      <c r="Z199" s="9"/>
      <c r="AA199" s="9"/>
      <c r="AB199" s="9"/>
      <c r="AC199" s="9"/>
      <c r="AD199" s="9"/>
      <c r="AE199" s="9"/>
      <c r="AF199" s="9"/>
      <c r="AG199" s="9"/>
      <c r="AH199" s="9"/>
      <c r="AI199" s="31"/>
    </row>
    <row r="200" spans="1:35" ht="14.25">
      <c r="A200" s="33"/>
      <c r="B200" s="9"/>
      <c r="C200" s="9"/>
      <c r="D200" s="9"/>
      <c r="E200" s="9"/>
      <c r="F200" s="9"/>
      <c r="G200" s="9"/>
      <c r="H200" s="9"/>
      <c r="I200" s="9"/>
      <c r="J200" s="9"/>
      <c r="K200" s="9"/>
      <c r="L200" s="45"/>
      <c r="N200" s="36"/>
      <c r="O200" s="9"/>
      <c r="P200" s="9"/>
      <c r="Q200" s="9"/>
      <c r="R200" s="9"/>
      <c r="S200" s="9"/>
      <c r="T200" s="9"/>
      <c r="U200" s="9"/>
      <c r="V200" s="9"/>
      <c r="W200" s="9"/>
      <c r="X200" s="9"/>
      <c r="Y200" s="9"/>
      <c r="Z200" s="9"/>
      <c r="AA200" s="9"/>
      <c r="AB200" s="9"/>
      <c r="AC200" s="9"/>
      <c r="AD200" s="9"/>
      <c r="AE200" s="9"/>
      <c r="AF200" s="9"/>
      <c r="AG200" s="9"/>
      <c r="AH200" s="9"/>
      <c r="AI200" s="31"/>
    </row>
    <row r="201" spans="1:35" ht="14.25">
      <c r="A201" s="33"/>
      <c r="B201" s="9"/>
      <c r="C201" s="9"/>
      <c r="D201" s="9"/>
      <c r="E201" s="9"/>
      <c r="F201" s="9"/>
      <c r="G201" s="9"/>
      <c r="H201" s="9"/>
      <c r="I201" s="9"/>
      <c r="J201" s="9"/>
      <c r="K201" s="9"/>
      <c r="L201" s="45"/>
      <c r="N201" s="36"/>
      <c r="O201" s="9"/>
      <c r="P201" s="9"/>
      <c r="Q201" s="9"/>
      <c r="R201" s="9"/>
      <c r="S201" s="9"/>
      <c r="T201" s="9"/>
      <c r="U201" s="9"/>
      <c r="V201" s="9"/>
      <c r="W201" s="9"/>
      <c r="X201" s="9"/>
      <c r="Y201" s="9"/>
      <c r="Z201" s="9"/>
      <c r="AA201" s="9"/>
      <c r="AB201" s="9"/>
      <c r="AC201" s="9"/>
      <c r="AD201" s="9"/>
      <c r="AE201" s="9"/>
      <c r="AF201" s="9"/>
      <c r="AG201" s="9"/>
      <c r="AH201" s="9"/>
      <c r="AI201" s="31"/>
    </row>
    <row r="202" spans="1:35" ht="14.25">
      <c r="A202" s="33"/>
      <c r="B202" s="9"/>
      <c r="C202" s="9"/>
      <c r="D202" s="9"/>
      <c r="E202" s="9"/>
      <c r="F202" s="9"/>
      <c r="G202" s="9"/>
      <c r="H202" s="9"/>
      <c r="I202" s="9"/>
      <c r="J202" s="9"/>
      <c r="K202" s="9"/>
      <c r="L202" s="45"/>
      <c r="N202" s="36"/>
      <c r="O202" s="9"/>
      <c r="P202" s="9"/>
      <c r="Q202" s="9"/>
      <c r="R202" s="9"/>
      <c r="S202" s="9"/>
      <c r="T202" s="9"/>
      <c r="U202" s="9"/>
      <c r="V202" s="9"/>
      <c r="W202" s="9"/>
      <c r="X202" s="9"/>
      <c r="Y202" s="9"/>
      <c r="Z202" s="9"/>
      <c r="AA202" s="9"/>
      <c r="AB202" s="9"/>
      <c r="AC202" s="9"/>
      <c r="AD202" s="9"/>
      <c r="AE202" s="9"/>
      <c r="AF202" s="9"/>
      <c r="AG202" s="9"/>
      <c r="AH202" s="9"/>
      <c r="AI202" s="31"/>
    </row>
    <row r="203" spans="1:35" ht="14.25">
      <c r="A203" s="33"/>
      <c r="B203" s="9"/>
      <c r="C203" s="9"/>
      <c r="D203" s="9"/>
      <c r="E203" s="9"/>
      <c r="F203" s="9"/>
      <c r="G203" s="9"/>
      <c r="H203" s="9"/>
      <c r="I203" s="9"/>
      <c r="J203" s="9"/>
      <c r="K203" s="9"/>
      <c r="L203" s="45"/>
      <c r="N203" s="36"/>
      <c r="O203" s="9"/>
      <c r="P203" s="9"/>
      <c r="Q203" s="9"/>
      <c r="R203" s="9"/>
      <c r="S203" s="9"/>
      <c r="T203" s="9"/>
      <c r="U203" s="9"/>
      <c r="V203" s="9"/>
      <c r="W203" s="9"/>
      <c r="X203" s="9"/>
      <c r="Y203" s="9"/>
      <c r="Z203" s="9"/>
      <c r="AA203" s="9"/>
      <c r="AB203" s="9"/>
      <c r="AC203" s="9"/>
      <c r="AD203" s="9"/>
      <c r="AE203" s="9"/>
      <c r="AF203" s="9"/>
      <c r="AG203" s="9"/>
      <c r="AH203" s="9"/>
      <c r="AI203" s="31"/>
    </row>
    <row r="204" spans="1:35" ht="14.25">
      <c r="A204" s="33"/>
      <c r="B204" s="9"/>
      <c r="C204" s="9"/>
      <c r="D204" s="9"/>
      <c r="E204" s="9"/>
      <c r="F204" s="9"/>
      <c r="G204" s="9"/>
      <c r="H204" s="9"/>
      <c r="I204" s="9"/>
      <c r="J204" s="9"/>
      <c r="K204" s="9"/>
      <c r="L204" s="45"/>
      <c r="N204" s="36"/>
      <c r="O204" s="9"/>
      <c r="P204" s="9"/>
      <c r="Q204" s="9"/>
      <c r="R204" s="9"/>
      <c r="S204" s="9"/>
      <c r="T204" s="9"/>
      <c r="U204" s="9"/>
      <c r="V204" s="9"/>
      <c r="W204" s="9"/>
      <c r="X204" s="9"/>
      <c r="Y204" s="9"/>
      <c r="Z204" s="9"/>
      <c r="AA204" s="9"/>
      <c r="AB204" s="9"/>
      <c r="AC204" s="9"/>
      <c r="AD204" s="9"/>
      <c r="AE204" s="9"/>
      <c r="AF204" s="9"/>
      <c r="AG204" s="9"/>
      <c r="AH204" s="9"/>
      <c r="AI204" s="31"/>
    </row>
    <row r="205" spans="1:35" ht="14.25">
      <c r="A205" s="33"/>
      <c r="B205" s="9"/>
      <c r="C205" s="9"/>
      <c r="D205" s="9"/>
      <c r="E205" s="9"/>
      <c r="F205" s="9"/>
      <c r="G205" s="9"/>
      <c r="H205" s="9"/>
      <c r="I205" s="9"/>
      <c r="J205" s="9"/>
      <c r="K205" s="9"/>
      <c r="L205" s="45"/>
      <c r="N205" s="36"/>
      <c r="O205" s="9"/>
      <c r="P205" s="9"/>
      <c r="Q205" s="9"/>
      <c r="R205" s="9"/>
      <c r="S205" s="9"/>
      <c r="T205" s="9"/>
      <c r="U205" s="9"/>
      <c r="V205" s="9"/>
      <c r="W205" s="9"/>
      <c r="X205" s="9"/>
      <c r="Y205" s="9"/>
      <c r="Z205" s="9"/>
      <c r="AA205" s="9"/>
      <c r="AB205" s="9"/>
      <c r="AC205" s="9"/>
      <c r="AD205" s="9"/>
      <c r="AE205" s="9"/>
      <c r="AF205" s="9"/>
      <c r="AG205" s="9"/>
      <c r="AH205" s="9"/>
      <c r="AI205" s="31"/>
    </row>
    <row r="206" spans="1:35" ht="14.25">
      <c r="A206" s="33"/>
      <c r="B206" s="9"/>
      <c r="C206" s="9"/>
      <c r="D206" s="9"/>
      <c r="E206" s="9"/>
      <c r="F206" s="9"/>
      <c r="G206" s="9"/>
      <c r="H206" s="9"/>
      <c r="I206" s="9"/>
      <c r="J206" s="9"/>
      <c r="K206" s="9"/>
      <c r="L206" s="45"/>
      <c r="N206" s="36"/>
      <c r="O206" s="9"/>
      <c r="P206" s="9"/>
      <c r="Q206" s="9"/>
      <c r="R206" s="9"/>
      <c r="S206" s="9"/>
      <c r="T206" s="9"/>
      <c r="U206" s="9"/>
      <c r="V206" s="9"/>
      <c r="W206" s="9"/>
      <c r="X206" s="9"/>
      <c r="Y206" s="9"/>
      <c r="Z206" s="9"/>
      <c r="AA206" s="9"/>
      <c r="AB206" s="9"/>
      <c r="AC206" s="9"/>
      <c r="AD206" s="9"/>
      <c r="AE206" s="9"/>
      <c r="AF206" s="9"/>
      <c r="AG206" s="9"/>
      <c r="AH206" s="9"/>
      <c r="AI206" s="31"/>
    </row>
    <row r="207" spans="1:35" ht="14.25">
      <c r="A207" s="33"/>
      <c r="B207" s="9"/>
      <c r="C207" s="9"/>
      <c r="D207" s="9"/>
      <c r="E207" s="9"/>
      <c r="F207" s="9"/>
      <c r="G207" s="9"/>
      <c r="H207" s="9"/>
      <c r="I207" s="9"/>
      <c r="J207" s="9"/>
      <c r="K207" s="9"/>
      <c r="L207" s="45"/>
      <c r="N207" s="36"/>
      <c r="O207" s="9"/>
      <c r="P207" s="9"/>
      <c r="Q207" s="9"/>
      <c r="R207" s="9"/>
      <c r="S207" s="9"/>
      <c r="T207" s="9"/>
      <c r="U207" s="9"/>
      <c r="V207" s="9"/>
      <c r="W207" s="9"/>
      <c r="X207" s="9"/>
      <c r="Y207" s="9"/>
      <c r="Z207" s="9"/>
      <c r="AA207" s="9"/>
      <c r="AB207" s="9"/>
      <c r="AC207" s="9"/>
      <c r="AD207" s="9"/>
      <c r="AE207" s="9"/>
      <c r="AF207" s="9"/>
      <c r="AG207" s="9"/>
      <c r="AH207" s="9"/>
      <c r="AI207" s="31"/>
    </row>
    <row r="208" spans="1:35" ht="14.25">
      <c r="A208" s="33"/>
      <c r="B208" s="9"/>
      <c r="C208" s="9"/>
      <c r="D208" s="9"/>
      <c r="E208" s="9"/>
      <c r="F208" s="9"/>
      <c r="G208" s="9"/>
      <c r="H208" s="9"/>
      <c r="I208" s="9"/>
      <c r="J208" s="9"/>
      <c r="K208" s="9"/>
      <c r="L208" s="45"/>
      <c r="N208" s="36"/>
      <c r="O208" s="9"/>
      <c r="P208" s="9"/>
      <c r="Q208" s="9"/>
      <c r="R208" s="9"/>
      <c r="S208" s="9"/>
      <c r="T208" s="9"/>
      <c r="U208" s="9"/>
      <c r="V208" s="9"/>
      <c r="W208" s="9"/>
      <c r="X208" s="9"/>
      <c r="Y208" s="9"/>
      <c r="Z208" s="9"/>
      <c r="AA208" s="9"/>
      <c r="AB208" s="9"/>
      <c r="AC208" s="9"/>
      <c r="AD208" s="9"/>
      <c r="AE208" s="9"/>
      <c r="AF208" s="9"/>
      <c r="AG208" s="9"/>
      <c r="AH208" s="9"/>
      <c r="AI208" s="31"/>
    </row>
    <row r="209" spans="1:35" ht="14.25">
      <c r="A209" s="33"/>
      <c r="B209" s="9"/>
      <c r="C209" s="9"/>
      <c r="D209" s="9"/>
      <c r="E209" s="9"/>
      <c r="F209" s="9"/>
      <c r="G209" s="9"/>
      <c r="H209" s="9"/>
      <c r="I209" s="9"/>
      <c r="J209" s="9"/>
      <c r="K209" s="9"/>
      <c r="L209" s="45"/>
      <c r="N209" s="36"/>
      <c r="O209" s="9"/>
      <c r="P209" s="9"/>
      <c r="Q209" s="9"/>
      <c r="R209" s="9"/>
      <c r="S209" s="9"/>
      <c r="T209" s="9"/>
      <c r="U209" s="9"/>
      <c r="V209" s="9"/>
      <c r="W209" s="9"/>
      <c r="X209" s="9"/>
      <c r="Y209" s="9"/>
      <c r="Z209" s="9"/>
      <c r="AA209" s="9"/>
      <c r="AB209" s="9"/>
      <c r="AC209" s="9"/>
      <c r="AD209" s="9"/>
      <c r="AE209" s="9"/>
      <c r="AF209" s="9"/>
      <c r="AG209" s="9"/>
      <c r="AH209" s="9"/>
      <c r="AI209" s="31"/>
    </row>
    <row r="210" spans="1:35" ht="14.25">
      <c r="A210" s="33"/>
      <c r="B210" s="9"/>
      <c r="C210" s="9"/>
      <c r="D210" s="9"/>
      <c r="E210" s="9"/>
      <c r="F210" s="9"/>
      <c r="G210" s="9"/>
      <c r="H210" s="9"/>
      <c r="I210" s="9"/>
      <c r="J210" s="9"/>
      <c r="K210" s="9"/>
      <c r="L210" s="45"/>
      <c r="N210" s="36"/>
      <c r="O210" s="9"/>
      <c r="P210" s="9"/>
      <c r="Q210" s="9"/>
      <c r="R210" s="9"/>
      <c r="S210" s="9"/>
      <c r="T210" s="9"/>
      <c r="U210" s="9"/>
      <c r="V210" s="9"/>
      <c r="W210" s="9"/>
      <c r="X210" s="9"/>
      <c r="Y210" s="9"/>
      <c r="Z210" s="9"/>
      <c r="AA210" s="9"/>
      <c r="AB210" s="9"/>
      <c r="AC210" s="9"/>
      <c r="AD210" s="9"/>
      <c r="AE210" s="9"/>
      <c r="AF210" s="9"/>
      <c r="AG210" s="9"/>
      <c r="AH210" s="9"/>
      <c r="AI210" s="31"/>
    </row>
    <row r="211" spans="1:35" ht="14.25">
      <c r="A211" s="33"/>
      <c r="B211" s="9"/>
      <c r="C211" s="9"/>
      <c r="D211" s="9"/>
      <c r="E211" s="9"/>
      <c r="F211" s="9"/>
      <c r="G211" s="9"/>
      <c r="H211" s="9"/>
      <c r="I211" s="9"/>
      <c r="J211" s="9"/>
      <c r="K211" s="9"/>
      <c r="L211" s="45"/>
      <c r="N211" s="36"/>
      <c r="O211" s="9"/>
      <c r="P211" s="9"/>
      <c r="Q211" s="9"/>
      <c r="R211" s="9"/>
      <c r="S211" s="9"/>
      <c r="T211" s="9"/>
      <c r="U211" s="9"/>
      <c r="V211" s="9"/>
      <c r="W211" s="9"/>
      <c r="X211" s="9"/>
      <c r="Y211" s="9"/>
      <c r="Z211" s="9"/>
      <c r="AA211" s="9"/>
      <c r="AB211" s="9"/>
      <c r="AC211" s="9"/>
      <c r="AD211" s="9"/>
      <c r="AE211" s="9"/>
      <c r="AF211" s="9"/>
      <c r="AG211" s="9"/>
      <c r="AH211" s="9"/>
      <c r="AI211" s="31"/>
    </row>
    <row r="212" spans="1:35" ht="14.25">
      <c r="A212" s="33"/>
      <c r="B212" s="9"/>
      <c r="C212" s="9"/>
      <c r="D212" s="9"/>
      <c r="E212" s="9"/>
      <c r="F212" s="9"/>
      <c r="G212" s="9"/>
      <c r="H212" s="9"/>
      <c r="I212" s="9"/>
      <c r="J212" s="9"/>
      <c r="K212" s="9"/>
      <c r="L212" s="45"/>
      <c r="N212" s="36"/>
      <c r="O212" s="9"/>
      <c r="P212" s="9"/>
      <c r="Q212" s="9"/>
      <c r="R212" s="9"/>
      <c r="S212" s="9"/>
      <c r="T212" s="9"/>
      <c r="U212" s="9"/>
      <c r="V212" s="9"/>
      <c r="W212" s="9"/>
      <c r="X212" s="9"/>
      <c r="Y212" s="9"/>
      <c r="Z212" s="9"/>
      <c r="AA212" s="9"/>
      <c r="AB212" s="9"/>
      <c r="AC212" s="9"/>
      <c r="AD212" s="9"/>
      <c r="AE212" s="9"/>
      <c r="AF212" s="9"/>
      <c r="AG212" s="9"/>
      <c r="AH212" s="9"/>
      <c r="AI212" s="31"/>
    </row>
    <row r="213" spans="1:35" ht="14.25">
      <c r="A213" s="33"/>
      <c r="B213" s="9"/>
      <c r="C213" s="9"/>
      <c r="D213" s="9"/>
      <c r="E213" s="9"/>
      <c r="F213" s="9"/>
      <c r="G213" s="9"/>
      <c r="H213" s="9"/>
      <c r="I213" s="9"/>
      <c r="J213" s="9"/>
      <c r="K213" s="9"/>
      <c r="L213" s="45"/>
      <c r="N213" s="36"/>
      <c r="O213" s="9"/>
      <c r="P213" s="9"/>
      <c r="Q213" s="9"/>
      <c r="R213" s="9"/>
      <c r="S213" s="9"/>
      <c r="T213" s="9"/>
      <c r="U213" s="9"/>
      <c r="V213" s="9"/>
      <c r="W213" s="9"/>
      <c r="X213" s="9"/>
      <c r="Y213" s="9"/>
      <c r="Z213" s="9"/>
      <c r="AA213" s="9"/>
      <c r="AB213" s="9"/>
      <c r="AC213" s="9"/>
      <c r="AD213" s="9"/>
      <c r="AE213" s="9"/>
      <c r="AF213" s="9"/>
      <c r="AG213" s="9"/>
      <c r="AH213" s="9"/>
      <c r="AI213" s="31"/>
    </row>
    <row r="214" spans="1:35" ht="14.25">
      <c r="A214" s="33"/>
      <c r="B214" s="9"/>
      <c r="C214" s="9"/>
      <c r="D214" s="9"/>
      <c r="E214" s="9"/>
      <c r="F214" s="9"/>
      <c r="G214" s="9"/>
      <c r="H214" s="9"/>
      <c r="I214" s="9"/>
      <c r="J214" s="9"/>
      <c r="K214" s="9"/>
      <c r="L214" s="45"/>
      <c r="N214" s="36"/>
      <c r="O214" s="9"/>
      <c r="P214" s="9"/>
      <c r="Q214" s="9"/>
      <c r="R214" s="9"/>
      <c r="S214" s="9"/>
      <c r="T214" s="9"/>
      <c r="U214" s="9"/>
      <c r="V214" s="9"/>
      <c r="W214" s="9"/>
      <c r="X214" s="9"/>
      <c r="Y214" s="9"/>
      <c r="Z214" s="9"/>
      <c r="AA214" s="9"/>
      <c r="AB214" s="9"/>
      <c r="AC214" s="9"/>
      <c r="AD214" s="9"/>
      <c r="AE214" s="9"/>
      <c r="AF214" s="9"/>
      <c r="AG214" s="9"/>
      <c r="AH214" s="9"/>
      <c r="AI214" s="31"/>
    </row>
    <row r="215" spans="1:35" ht="14.25">
      <c r="A215" s="33"/>
      <c r="B215" s="9"/>
      <c r="C215" s="9"/>
      <c r="D215" s="9"/>
      <c r="E215" s="9"/>
      <c r="F215" s="9"/>
      <c r="G215" s="9"/>
      <c r="H215" s="9"/>
      <c r="I215" s="9"/>
      <c r="J215" s="9"/>
      <c r="K215" s="9"/>
      <c r="L215" s="45"/>
      <c r="N215" s="36"/>
      <c r="O215" s="9"/>
      <c r="P215" s="9"/>
      <c r="Q215" s="9"/>
      <c r="R215" s="9"/>
      <c r="S215" s="9"/>
      <c r="T215" s="9"/>
      <c r="U215" s="9"/>
      <c r="V215" s="9"/>
      <c r="W215" s="9"/>
      <c r="X215" s="9"/>
      <c r="Y215" s="9"/>
      <c r="Z215" s="9"/>
      <c r="AA215" s="9"/>
      <c r="AB215" s="9"/>
      <c r="AC215" s="9"/>
      <c r="AD215" s="9"/>
      <c r="AE215" s="9"/>
      <c r="AF215" s="9"/>
      <c r="AG215" s="9"/>
      <c r="AH215" s="9"/>
      <c r="AI215" s="31"/>
    </row>
    <row r="216" spans="1:35" ht="14.25">
      <c r="A216" s="33"/>
      <c r="B216" s="9"/>
      <c r="C216" s="9"/>
      <c r="D216" s="9"/>
      <c r="E216" s="9"/>
      <c r="F216" s="9"/>
      <c r="G216" s="9"/>
      <c r="H216" s="9"/>
      <c r="I216" s="9"/>
      <c r="J216" s="9"/>
      <c r="K216" s="9"/>
      <c r="L216" s="45"/>
      <c r="N216" s="36"/>
      <c r="O216" s="9"/>
      <c r="P216" s="9"/>
      <c r="Q216" s="9"/>
      <c r="R216" s="9"/>
      <c r="S216" s="9"/>
      <c r="T216" s="9"/>
      <c r="U216" s="9"/>
      <c r="V216" s="9"/>
      <c r="W216" s="9"/>
      <c r="X216" s="9"/>
      <c r="Y216" s="9"/>
      <c r="Z216" s="9"/>
      <c r="AA216" s="9"/>
      <c r="AB216" s="9"/>
      <c r="AC216" s="9"/>
      <c r="AD216" s="9"/>
      <c r="AE216" s="9"/>
      <c r="AF216" s="9"/>
      <c r="AG216" s="9"/>
      <c r="AH216" s="9"/>
      <c r="AI216" s="31"/>
    </row>
    <row r="217" spans="1:35" ht="14.25">
      <c r="A217" s="33"/>
      <c r="B217" s="9"/>
      <c r="C217" s="9"/>
      <c r="D217" s="9"/>
      <c r="E217" s="9"/>
      <c r="F217" s="9"/>
      <c r="G217" s="9"/>
      <c r="H217" s="9"/>
      <c r="I217" s="9"/>
      <c r="J217" s="9"/>
      <c r="K217" s="9"/>
      <c r="L217" s="45"/>
      <c r="N217" s="36"/>
      <c r="O217" s="9"/>
      <c r="P217" s="9"/>
      <c r="Q217" s="9"/>
      <c r="R217" s="9"/>
      <c r="S217" s="9"/>
      <c r="T217" s="9"/>
      <c r="U217" s="9"/>
      <c r="V217" s="9"/>
      <c r="W217" s="9"/>
      <c r="X217" s="9"/>
      <c r="Y217" s="9"/>
      <c r="Z217" s="9"/>
      <c r="AA217" s="9"/>
      <c r="AB217" s="9"/>
      <c r="AC217" s="9"/>
      <c r="AD217" s="9"/>
      <c r="AE217" s="9"/>
      <c r="AF217" s="9"/>
      <c r="AG217" s="9"/>
      <c r="AH217" s="9"/>
      <c r="AI217" s="31"/>
    </row>
    <row r="218" spans="1:35" ht="14.25">
      <c r="A218" s="33"/>
      <c r="B218" s="9"/>
      <c r="C218" s="9"/>
      <c r="D218" s="9"/>
      <c r="E218" s="9"/>
      <c r="F218" s="9"/>
      <c r="G218" s="9"/>
      <c r="H218" s="9"/>
      <c r="I218" s="9"/>
      <c r="J218" s="9"/>
      <c r="K218" s="9"/>
      <c r="L218" s="45"/>
      <c r="N218" s="36"/>
      <c r="O218" s="9"/>
      <c r="P218" s="9"/>
      <c r="Q218" s="9"/>
      <c r="R218" s="9"/>
      <c r="S218" s="9"/>
      <c r="T218" s="9"/>
      <c r="U218" s="9"/>
      <c r="V218" s="9"/>
      <c r="W218" s="9"/>
      <c r="X218" s="9"/>
      <c r="Y218" s="9"/>
      <c r="Z218" s="9"/>
      <c r="AA218" s="9"/>
      <c r="AB218" s="9"/>
      <c r="AC218" s="9"/>
      <c r="AD218" s="9"/>
      <c r="AE218" s="9"/>
      <c r="AF218" s="9"/>
      <c r="AG218" s="9"/>
      <c r="AH218" s="9"/>
      <c r="AI218" s="31"/>
    </row>
    <row r="219" spans="1:35" ht="14.25">
      <c r="A219" s="33"/>
      <c r="B219" s="9"/>
      <c r="C219" s="9"/>
      <c r="D219" s="9"/>
      <c r="E219" s="9"/>
      <c r="F219" s="9"/>
      <c r="G219" s="9"/>
      <c r="H219" s="9"/>
      <c r="I219" s="9"/>
      <c r="J219" s="9"/>
      <c r="K219" s="9"/>
      <c r="L219" s="45"/>
      <c r="N219" s="36"/>
      <c r="O219" s="9"/>
      <c r="P219" s="9"/>
      <c r="Q219" s="9"/>
      <c r="R219" s="9"/>
      <c r="S219" s="9"/>
      <c r="T219" s="9"/>
      <c r="U219" s="9"/>
      <c r="V219" s="9"/>
      <c r="W219" s="9"/>
      <c r="X219" s="9"/>
      <c r="Y219" s="9"/>
      <c r="Z219" s="9"/>
      <c r="AA219" s="9"/>
      <c r="AB219" s="9"/>
      <c r="AC219" s="9"/>
      <c r="AD219" s="9"/>
      <c r="AE219" s="9"/>
      <c r="AF219" s="9"/>
      <c r="AG219" s="9"/>
      <c r="AH219" s="9"/>
      <c r="AI219" s="31"/>
    </row>
    <row r="220" spans="1:35" ht="14.25">
      <c r="A220" s="33"/>
      <c r="B220" s="9"/>
      <c r="C220" s="9"/>
      <c r="D220" s="9"/>
      <c r="E220" s="9"/>
      <c r="F220" s="9"/>
      <c r="G220" s="9"/>
      <c r="H220" s="9"/>
      <c r="I220" s="9"/>
      <c r="J220" s="9"/>
      <c r="K220" s="9"/>
      <c r="L220" s="45"/>
      <c r="N220" s="36"/>
      <c r="O220" s="9"/>
      <c r="P220" s="9"/>
      <c r="Q220" s="9"/>
      <c r="R220" s="9"/>
      <c r="S220" s="9"/>
      <c r="T220" s="9"/>
      <c r="U220" s="9"/>
      <c r="V220" s="9"/>
      <c r="W220" s="9"/>
      <c r="X220" s="9"/>
      <c r="Y220" s="9"/>
      <c r="Z220" s="9"/>
      <c r="AA220" s="9"/>
      <c r="AB220" s="9"/>
      <c r="AC220" s="9"/>
      <c r="AD220" s="9"/>
      <c r="AE220" s="9"/>
      <c r="AF220" s="9"/>
      <c r="AG220" s="9"/>
      <c r="AH220" s="9"/>
      <c r="AI220" s="31"/>
    </row>
    <row r="221" spans="1:35" ht="14.25">
      <c r="A221" s="33"/>
      <c r="B221" s="9"/>
      <c r="C221" s="9"/>
      <c r="D221" s="9"/>
      <c r="E221" s="9"/>
      <c r="F221" s="9"/>
      <c r="G221" s="9"/>
      <c r="H221" s="9"/>
      <c r="I221" s="9"/>
      <c r="J221" s="9"/>
      <c r="K221" s="9"/>
      <c r="L221" s="45"/>
      <c r="N221" s="36"/>
      <c r="O221" s="9"/>
      <c r="P221" s="9"/>
      <c r="Q221" s="9"/>
      <c r="R221" s="9"/>
      <c r="S221" s="9"/>
      <c r="T221" s="9"/>
      <c r="U221" s="9"/>
      <c r="V221" s="9"/>
      <c r="W221" s="9"/>
      <c r="X221" s="9"/>
      <c r="Y221" s="9"/>
      <c r="Z221" s="9"/>
      <c r="AA221" s="9"/>
      <c r="AB221" s="9"/>
      <c r="AC221" s="9"/>
      <c r="AD221" s="9"/>
      <c r="AE221" s="9"/>
      <c r="AF221" s="9"/>
      <c r="AG221" s="9"/>
      <c r="AH221" s="9"/>
      <c r="AI221" s="31"/>
    </row>
    <row r="222" spans="1:35" ht="14.25">
      <c r="A222" s="33"/>
      <c r="B222" s="9"/>
      <c r="C222" s="9"/>
      <c r="D222" s="9"/>
      <c r="E222" s="9"/>
      <c r="F222" s="9"/>
      <c r="G222" s="9"/>
      <c r="H222" s="9"/>
      <c r="I222" s="9"/>
      <c r="J222" s="9"/>
      <c r="K222" s="9"/>
      <c r="L222" s="45"/>
      <c r="N222" s="36"/>
      <c r="O222" s="9"/>
      <c r="P222" s="9"/>
      <c r="Q222" s="9"/>
      <c r="R222" s="9"/>
      <c r="S222" s="9"/>
      <c r="T222" s="9"/>
      <c r="U222" s="9"/>
      <c r="V222" s="9"/>
      <c r="W222" s="9"/>
      <c r="X222" s="9"/>
      <c r="Y222" s="9"/>
      <c r="Z222" s="9"/>
      <c r="AA222" s="9"/>
      <c r="AB222" s="9"/>
      <c r="AC222" s="9"/>
      <c r="AD222" s="9"/>
      <c r="AE222" s="9"/>
      <c r="AF222" s="9"/>
      <c r="AG222" s="9"/>
      <c r="AH222" s="9"/>
      <c r="AI222" s="31"/>
    </row>
    <row r="223" spans="1:35" ht="14.25">
      <c r="A223" s="33"/>
      <c r="B223" s="9"/>
      <c r="C223" s="9"/>
      <c r="D223" s="9"/>
      <c r="E223" s="9"/>
      <c r="F223" s="9"/>
      <c r="G223" s="9"/>
      <c r="H223" s="9"/>
      <c r="I223" s="9"/>
      <c r="J223" s="9"/>
      <c r="K223" s="9"/>
      <c r="L223" s="45"/>
      <c r="N223" s="36"/>
      <c r="O223" s="9"/>
      <c r="P223" s="9"/>
      <c r="Q223" s="9"/>
      <c r="R223" s="9"/>
      <c r="S223" s="9"/>
      <c r="T223" s="9"/>
      <c r="U223" s="9"/>
      <c r="V223" s="9"/>
      <c r="W223" s="9"/>
      <c r="X223" s="9"/>
      <c r="Y223" s="9"/>
      <c r="Z223" s="9"/>
      <c r="AA223" s="9"/>
      <c r="AB223" s="9"/>
      <c r="AC223" s="9"/>
      <c r="AD223" s="9"/>
      <c r="AE223" s="9"/>
      <c r="AF223" s="9"/>
      <c r="AG223" s="9"/>
      <c r="AH223" s="9"/>
      <c r="AI223" s="31"/>
    </row>
    <row r="224" spans="1:35" ht="14.25">
      <c r="A224" s="33"/>
      <c r="B224" s="9"/>
      <c r="C224" s="9"/>
      <c r="D224" s="9"/>
      <c r="E224" s="9"/>
      <c r="F224" s="9"/>
      <c r="G224" s="9"/>
      <c r="H224" s="9"/>
      <c r="I224" s="9"/>
      <c r="J224" s="9"/>
      <c r="K224" s="9"/>
      <c r="L224" s="45"/>
      <c r="N224" s="36"/>
      <c r="O224" s="9"/>
      <c r="P224" s="9"/>
      <c r="Q224" s="9"/>
      <c r="R224" s="9"/>
      <c r="S224" s="9"/>
      <c r="T224" s="9"/>
      <c r="U224" s="9"/>
      <c r="V224" s="9"/>
      <c r="W224" s="9"/>
      <c r="X224" s="9"/>
      <c r="Y224" s="9"/>
      <c r="Z224" s="9"/>
      <c r="AA224" s="9"/>
      <c r="AB224" s="9"/>
      <c r="AC224" s="9"/>
      <c r="AD224" s="9"/>
      <c r="AE224" s="9"/>
      <c r="AF224" s="9"/>
      <c r="AG224" s="9"/>
      <c r="AH224" s="9"/>
      <c r="AI224" s="31"/>
    </row>
    <row r="225" spans="1:35" ht="14.25">
      <c r="A225" s="33"/>
      <c r="B225" s="9"/>
      <c r="C225" s="9"/>
      <c r="D225" s="9"/>
      <c r="E225" s="9"/>
      <c r="F225" s="9"/>
      <c r="G225" s="9"/>
      <c r="H225" s="9"/>
      <c r="I225" s="9"/>
      <c r="J225" s="9"/>
      <c r="K225" s="9"/>
      <c r="L225" s="45"/>
      <c r="N225" s="36"/>
      <c r="O225" s="9"/>
      <c r="P225" s="9"/>
      <c r="Q225" s="9"/>
      <c r="R225" s="9"/>
      <c r="S225" s="9"/>
      <c r="T225" s="9"/>
      <c r="U225" s="9"/>
      <c r="V225" s="9"/>
      <c r="W225" s="9"/>
      <c r="X225" s="9"/>
      <c r="Y225" s="9"/>
      <c r="Z225" s="9"/>
      <c r="AA225" s="9"/>
      <c r="AB225" s="9"/>
      <c r="AC225" s="9"/>
      <c r="AD225" s="9"/>
      <c r="AE225" s="9"/>
      <c r="AF225" s="9"/>
      <c r="AG225" s="9"/>
      <c r="AH225" s="9"/>
      <c r="AI225" s="31"/>
    </row>
    <row r="226" spans="1:35" ht="14.25">
      <c r="A226" s="33"/>
      <c r="B226" s="9"/>
      <c r="C226" s="9"/>
      <c r="D226" s="9"/>
      <c r="E226" s="9"/>
      <c r="F226" s="9"/>
      <c r="G226" s="9"/>
      <c r="H226" s="9"/>
      <c r="I226" s="9"/>
      <c r="J226" s="9"/>
      <c r="K226" s="9"/>
      <c r="L226" s="45"/>
      <c r="N226" s="36"/>
      <c r="O226" s="9"/>
      <c r="P226" s="9"/>
      <c r="Q226" s="9"/>
      <c r="R226" s="9"/>
      <c r="S226" s="9"/>
      <c r="T226" s="9"/>
      <c r="U226" s="9"/>
      <c r="V226" s="9"/>
      <c r="W226" s="9"/>
      <c r="X226" s="9"/>
      <c r="Y226" s="9"/>
      <c r="Z226" s="9"/>
      <c r="AA226" s="9"/>
      <c r="AB226" s="9"/>
      <c r="AC226" s="9"/>
      <c r="AD226" s="9"/>
      <c r="AE226" s="9"/>
      <c r="AF226" s="9"/>
      <c r="AG226" s="9"/>
      <c r="AH226" s="9"/>
      <c r="AI226" s="31"/>
    </row>
    <row r="227" spans="1:35" ht="14.25">
      <c r="A227" s="33"/>
      <c r="B227" s="9"/>
      <c r="C227" s="9"/>
      <c r="D227" s="9"/>
      <c r="E227" s="9"/>
      <c r="F227" s="9"/>
      <c r="G227" s="9"/>
      <c r="H227" s="9"/>
      <c r="I227" s="9"/>
      <c r="J227" s="9"/>
      <c r="K227" s="9"/>
      <c r="L227" s="45"/>
      <c r="N227" s="36"/>
      <c r="O227" s="9"/>
      <c r="P227" s="9"/>
      <c r="Q227" s="9"/>
      <c r="R227" s="9"/>
      <c r="S227" s="9"/>
      <c r="T227" s="9"/>
      <c r="U227" s="9"/>
      <c r="V227" s="9"/>
      <c r="W227" s="9"/>
      <c r="X227" s="9"/>
      <c r="Y227" s="9"/>
      <c r="Z227" s="9"/>
      <c r="AA227" s="9"/>
      <c r="AB227" s="9"/>
      <c r="AC227" s="9"/>
      <c r="AD227" s="9"/>
      <c r="AE227" s="9"/>
      <c r="AF227" s="9"/>
      <c r="AG227" s="9"/>
      <c r="AH227" s="9"/>
      <c r="AI227" s="31"/>
    </row>
    <row r="228" spans="1:35" ht="14.25">
      <c r="A228" s="33"/>
      <c r="B228" s="9"/>
      <c r="C228" s="9"/>
      <c r="D228" s="9"/>
      <c r="E228" s="9"/>
      <c r="F228" s="9"/>
      <c r="G228" s="9"/>
      <c r="H228" s="9"/>
      <c r="I228" s="9"/>
      <c r="J228" s="9"/>
      <c r="K228" s="9"/>
      <c r="L228" s="45"/>
      <c r="N228" s="36"/>
      <c r="O228" s="9"/>
      <c r="P228" s="9"/>
      <c r="Q228" s="9"/>
      <c r="R228" s="9"/>
      <c r="S228" s="9"/>
      <c r="T228" s="9"/>
      <c r="U228" s="9"/>
      <c r="V228" s="9"/>
      <c r="W228" s="9"/>
      <c r="X228" s="9"/>
      <c r="Y228" s="9"/>
      <c r="Z228" s="9"/>
      <c r="AA228" s="9"/>
      <c r="AB228" s="9"/>
      <c r="AC228" s="9"/>
      <c r="AD228" s="9"/>
      <c r="AE228" s="9"/>
      <c r="AF228" s="9"/>
      <c r="AG228" s="9"/>
      <c r="AH228" s="9"/>
      <c r="AI228" s="31"/>
    </row>
    <row r="229" spans="1:35" ht="14.25">
      <c r="A229" s="33"/>
      <c r="B229" s="9"/>
      <c r="C229" s="9"/>
      <c r="D229" s="9"/>
      <c r="E229" s="9"/>
      <c r="F229" s="9"/>
      <c r="G229" s="9"/>
      <c r="H229" s="9"/>
      <c r="I229" s="9"/>
      <c r="J229" s="9"/>
      <c r="K229" s="9"/>
      <c r="L229" s="45"/>
      <c r="N229" s="36"/>
      <c r="O229" s="9"/>
      <c r="P229" s="9"/>
      <c r="Q229" s="9"/>
      <c r="R229" s="9"/>
      <c r="S229" s="9"/>
      <c r="T229" s="9"/>
      <c r="U229" s="9"/>
      <c r="V229" s="9"/>
      <c r="W229" s="9"/>
      <c r="X229" s="9"/>
      <c r="Y229" s="9"/>
      <c r="Z229" s="9"/>
      <c r="AA229" s="9"/>
      <c r="AB229" s="9"/>
      <c r="AC229" s="9"/>
      <c r="AD229" s="9"/>
      <c r="AE229" s="9"/>
      <c r="AF229" s="9"/>
      <c r="AG229" s="9"/>
      <c r="AH229" s="9"/>
      <c r="AI229" s="31"/>
    </row>
    <row r="230" spans="1:35" ht="14.25">
      <c r="A230" s="33"/>
      <c r="B230" s="9"/>
      <c r="C230" s="9"/>
      <c r="D230" s="9"/>
      <c r="E230" s="9"/>
      <c r="F230" s="9"/>
      <c r="G230" s="9"/>
      <c r="H230" s="9"/>
      <c r="I230" s="9"/>
      <c r="J230" s="9"/>
      <c r="K230" s="9"/>
      <c r="L230" s="45"/>
      <c r="N230" s="36"/>
      <c r="O230" s="9"/>
      <c r="P230" s="9"/>
      <c r="Q230" s="9"/>
      <c r="R230" s="9"/>
      <c r="S230" s="9"/>
      <c r="T230" s="9"/>
      <c r="U230" s="9"/>
      <c r="V230" s="9"/>
      <c r="W230" s="9"/>
      <c r="X230" s="9"/>
      <c r="Y230" s="9"/>
      <c r="Z230" s="9"/>
      <c r="AA230" s="9"/>
      <c r="AB230" s="9"/>
      <c r="AC230" s="9"/>
      <c r="AD230" s="9"/>
      <c r="AE230" s="9"/>
      <c r="AF230" s="9"/>
      <c r="AG230" s="9"/>
      <c r="AH230" s="9"/>
      <c r="AI230" s="31"/>
    </row>
    <row r="231" spans="1:35" ht="14.25">
      <c r="A231" s="33"/>
      <c r="B231" s="9"/>
      <c r="C231" s="9"/>
      <c r="D231" s="9"/>
      <c r="E231" s="9"/>
      <c r="F231" s="9"/>
      <c r="G231" s="9"/>
      <c r="H231" s="9"/>
      <c r="I231" s="9"/>
      <c r="J231" s="9"/>
      <c r="K231" s="9"/>
      <c r="L231" s="45"/>
      <c r="N231" s="36"/>
      <c r="O231" s="9"/>
      <c r="P231" s="9"/>
      <c r="Q231" s="9"/>
      <c r="R231" s="9"/>
      <c r="S231" s="9"/>
      <c r="T231" s="9"/>
      <c r="U231" s="9"/>
      <c r="V231" s="9"/>
      <c r="W231" s="9"/>
      <c r="X231" s="9"/>
      <c r="Y231" s="9"/>
      <c r="Z231" s="9"/>
      <c r="AA231" s="9"/>
      <c r="AB231" s="9"/>
      <c r="AC231" s="9"/>
      <c r="AD231" s="9"/>
      <c r="AE231" s="9"/>
      <c r="AF231" s="9"/>
      <c r="AG231" s="9"/>
      <c r="AH231" s="9"/>
      <c r="AI231" s="31"/>
    </row>
    <row r="232" spans="1:35" ht="14.25">
      <c r="A232" s="33"/>
      <c r="B232" s="9"/>
      <c r="C232" s="9"/>
      <c r="D232" s="9"/>
      <c r="E232" s="9"/>
      <c r="F232" s="9"/>
      <c r="G232" s="9"/>
      <c r="H232" s="9"/>
      <c r="I232" s="9"/>
      <c r="J232" s="9"/>
      <c r="K232" s="9"/>
      <c r="L232" s="45"/>
      <c r="N232" s="36"/>
      <c r="O232" s="9"/>
      <c r="P232" s="9"/>
      <c r="Q232" s="9"/>
      <c r="R232" s="9"/>
      <c r="S232" s="9"/>
      <c r="T232" s="9"/>
      <c r="U232" s="9"/>
      <c r="V232" s="9"/>
      <c r="W232" s="9"/>
      <c r="X232" s="9"/>
      <c r="Y232" s="9"/>
      <c r="Z232" s="9"/>
      <c r="AA232" s="9"/>
      <c r="AB232" s="9"/>
      <c r="AC232" s="9"/>
      <c r="AD232" s="9"/>
      <c r="AE232" s="9"/>
      <c r="AF232" s="9"/>
      <c r="AG232" s="9"/>
      <c r="AH232" s="9"/>
      <c r="AI232" s="31"/>
    </row>
    <row r="233" spans="1:35" ht="14.25">
      <c r="A233" s="33"/>
      <c r="B233" s="9"/>
      <c r="C233" s="9"/>
      <c r="D233" s="9"/>
      <c r="E233" s="9"/>
      <c r="F233" s="9"/>
      <c r="G233" s="9"/>
      <c r="H233" s="9"/>
      <c r="I233" s="9"/>
      <c r="J233" s="9"/>
      <c r="K233" s="9"/>
      <c r="L233" s="45"/>
      <c r="N233" s="36"/>
      <c r="O233" s="9"/>
      <c r="P233" s="9"/>
      <c r="Q233" s="9"/>
      <c r="R233" s="9"/>
      <c r="S233" s="9"/>
      <c r="T233" s="9"/>
      <c r="U233" s="9"/>
      <c r="V233" s="9"/>
      <c r="W233" s="9"/>
      <c r="X233" s="9"/>
      <c r="Y233" s="9"/>
      <c r="Z233" s="9"/>
      <c r="AA233" s="9"/>
      <c r="AB233" s="9"/>
      <c r="AC233" s="9"/>
      <c r="AD233" s="9"/>
      <c r="AE233" s="9"/>
      <c r="AF233" s="9"/>
      <c r="AG233" s="9"/>
      <c r="AH233" s="9"/>
      <c r="AI233" s="31"/>
    </row>
    <row r="234" spans="1:35" ht="14.25">
      <c r="A234" s="33"/>
      <c r="B234" s="9"/>
      <c r="C234" s="9"/>
      <c r="D234" s="9"/>
      <c r="E234" s="9"/>
      <c r="F234" s="9"/>
      <c r="G234" s="9"/>
      <c r="H234" s="9"/>
      <c r="I234" s="9"/>
      <c r="J234" s="9"/>
      <c r="K234" s="9"/>
      <c r="L234" s="45"/>
      <c r="N234" s="36"/>
      <c r="O234" s="9"/>
      <c r="P234" s="9"/>
      <c r="Q234" s="9"/>
      <c r="R234" s="9"/>
      <c r="S234" s="9"/>
      <c r="T234" s="9"/>
      <c r="U234" s="9"/>
      <c r="V234" s="9"/>
      <c r="W234" s="9"/>
      <c r="X234" s="9"/>
      <c r="Y234" s="9"/>
      <c r="Z234" s="9"/>
      <c r="AA234" s="9"/>
      <c r="AB234" s="9"/>
      <c r="AC234" s="9"/>
      <c r="AD234" s="9"/>
      <c r="AE234" s="9"/>
      <c r="AF234" s="9"/>
      <c r="AG234" s="9"/>
      <c r="AH234" s="9"/>
      <c r="AI234" s="31"/>
    </row>
    <row r="235" spans="1:35" ht="14.25">
      <c r="A235" s="33"/>
      <c r="B235" s="9"/>
      <c r="C235" s="9"/>
      <c r="D235" s="9"/>
      <c r="E235" s="9"/>
      <c r="F235" s="9"/>
      <c r="G235" s="9"/>
      <c r="H235" s="9"/>
      <c r="I235" s="9"/>
      <c r="J235" s="9"/>
      <c r="K235" s="9"/>
      <c r="L235" s="45"/>
      <c r="N235" s="36"/>
      <c r="O235" s="9"/>
      <c r="P235" s="9"/>
      <c r="Q235" s="9"/>
      <c r="R235" s="9"/>
      <c r="S235" s="9"/>
      <c r="T235" s="9"/>
      <c r="U235" s="9"/>
      <c r="V235" s="9"/>
      <c r="W235" s="9"/>
      <c r="X235" s="9"/>
      <c r="Y235" s="9"/>
      <c r="Z235" s="9"/>
      <c r="AA235" s="9"/>
      <c r="AB235" s="9"/>
      <c r="AC235" s="9"/>
      <c r="AD235" s="9"/>
      <c r="AE235" s="9"/>
      <c r="AF235" s="9"/>
      <c r="AG235" s="9"/>
      <c r="AH235" s="9"/>
      <c r="AI235" s="31"/>
    </row>
    <row r="236" spans="1:35" ht="14.25">
      <c r="A236" s="33"/>
      <c r="B236" s="9"/>
      <c r="C236" s="9"/>
      <c r="D236" s="9"/>
      <c r="E236" s="9"/>
      <c r="F236" s="9"/>
      <c r="G236" s="9"/>
      <c r="H236" s="9"/>
      <c r="I236" s="9"/>
      <c r="J236" s="9"/>
      <c r="K236" s="9"/>
      <c r="L236" s="45"/>
      <c r="N236" s="36"/>
      <c r="O236" s="9"/>
      <c r="P236" s="9"/>
      <c r="Q236" s="9"/>
      <c r="R236" s="9"/>
      <c r="S236" s="9"/>
      <c r="T236" s="9"/>
      <c r="U236" s="9"/>
      <c r="V236" s="9"/>
      <c r="W236" s="9"/>
      <c r="X236" s="9"/>
      <c r="Y236" s="9"/>
      <c r="Z236" s="9"/>
      <c r="AA236" s="9"/>
      <c r="AB236" s="9"/>
      <c r="AC236" s="9"/>
      <c r="AD236" s="9"/>
      <c r="AE236" s="9"/>
      <c r="AF236" s="9"/>
      <c r="AG236" s="9"/>
      <c r="AH236" s="9"/>
      <c r="AI236" s="31"/>
    </row>
    <row r="237" spans="1:35" ht="14.25">
      <c r="A237" s="33"/>
      <c r="B237" s="9"/>
      <c r="C237" s="9"/>
      <c r="D237" s="9"/>
      <c r="E237" s="9"/>
      <c r="F237" s="9"/>
      <c r="G237" s="9"/>
      <c r="H237" s="9"/>
      <c r="I237" s="9"/>
      <c r="J237" s="9"/>
      <c r="K237" s="9"/>
      <c r="L237" s="45"/>
      <c r="N237" s="36"/>
      <c r="O237" s="9"/>
      <c r="P237" s="9"/>
      <c r="Q237" s="9"/>
      <c r="R237" s="9"/>
      <c r="S237" s="9"/>
      <c r="T237" s="9"/>
      <c r="U237" s="9"/>
      <c r="V237" s="9"/>
      <c r="W237" s="9"/>
      <c r="X237" s="9"/>
      <c r="Y237" s="9"/>
      <c r="Z237" s="9"/>
      <c r="AA237" s="9"/>
      <c r="AB237" s="9"/>
      <c r="AC237" s="9"/>
      <c r="AD237" s="9"/>
      <c r="AE237" s="9"/>
      <c r="AF237" s="9"/>
      <c r="AG237" s="9"/>
      <c r="AH237" s="9"/>
      <c r="AI237" s="31"/>
    </row>
    <row r="238" spans="1:35" ht="14.25">
      <c r="A238" s="33"/>
      <c r="B238" s="9"/>
      <c r="C238" s="9"/>
      <c r="D238" s="9"/>
      <c r="E238" s="9"/>
      <c r="F238" s="9"/>
      <c r="G238" s="9"/>
      <c r="H238" s="9"/>
      <c r="I238" s="9"/>
      <c r="J238" s="9"/>
      <c r="K238" s="9"/>
      <c r="L238" s="45"/>
      <c r="N238" s="36"/>
      <c r="O238" s="9"/>
      <c r="P238" s="9"/>
      <c r="Q238" s="9"/>
      <c r="R238" s="9"/>
      <c r="S238" s="9"/>
      <c r="T238" s="9"/>
      <c r="U238" s="9"/>
      <c r="V238" s="9"/>
      <c r="W238" s="9"/>
      <c r="X238" s="9"/>
      <c r="Y238" s="9"/>
      <c r="Z238" s="9"/>
      <c r="AA238" s="9"/>
      <c r="AB238" s="9"/>
      <c r="AC238" s="9"/>
      <c r="AD238" s="9"/>
      <c r="AE238" s="9"/>
      <c r="AF238" s="9"/>
      <c r="AG238" s="9"/>
      <c r="AH238" s="9"/>
      <c r="AI238" s="31"/>
    </row>
    <row r="239" spans="1:35" ht="14.25">
      <c r="A239" s="33"/>
      <c r="B239" s="9"/>
      <c r="C239" s="9"/>
      <c r="D239" s="9"/>
      <c r="E239" s="9"/>
      <c r="F239" s="9"/>
      <c r="G239" s="9"/>
      <c r="H239" s="9"/>
      <c r="I239" s="9"/>
      <c r="J239" s="9"/>
      <c r="K239" s="9"/>
      <c r="L239" s="45"/>
      <c r="N239" s="36"/>
      <c r="O239" s="9"/>
      <c r="P239" s="9"/>
      <c r="Q239" s="9"/>
      <c r="R239" s="9"/>
      <c r="S239" s="9"/>
      <c r="T239" s="9"/>
      <c r="U239" s="9"/>
      <c r="V239" s="9"/>
      <c r="W239" s="9"/>
      <c r="X239" s="9"/>
      <c r="Y239" s="9"/>
      <c r="Z239" s="9"/>
      <c r="AA239" s="9"/>
      <c r="AB239" s="9"/>
      <c r="AC239" s="9"/>
      <c r="AD239" s="9"/>
      <c r="AE239" s="9"/>
      <c r="AF239" s="9"/>
      <c r="AG239" s="9"/>
      <c r="AH239" s="9"/>
      <c r="AI239" s="31"/>
    </row>
    <row r="240" spans="1:35" ht="14.25">
      <c r="A240" s="33"/>
      <c r="B240" s="9"/>
      <c r="C240" s="9"/>
      <c r="D240" s="9"/>
      <c r="E240" s="9"/>
      <c r="F240" s="9"/>
      <c r="G240" s="9"/>
      <c r="H240" s="9"/>
      <c r="I240" s="9"/>
      <c r="J240" s="9"/>
      <c r="K240" s="9"/>
      <c r="L240" s="45"/>
      <c r="N240" s="36"/>
      <c r="O240" s="9"/>
      <c r="P240" s="9"/>
      <c r="Q240" s="9"/>
      <c r="R240" s="9"/>
      <c r="S240" s="9"/>
      <c r="T240" s="9"/>
      <c r="U240" s="9"/>
      <c r="V240" s="9"/>
      <c r="W240" s="9"/>
      <c r="X240" s="9"/>
      <c r="Y240" s="9"/>
      <c r="Z240" s="9"/>
      <c r="AA240" s="9"/>
      <c r="AB240" s="9"/>
      <c r="AC240" s="9"/>
      <c r="AD240" s="9"/>
      <c r="AE240" s="9"/>
      <c r="AF240" s="9"/>
      <c r="AG240" s="9"/>
      <c r="AH240" s="9"/>
      <c r="AI240" s="31"/>
    </row>
    <row r="241" spans="1:35" ht="14.25">
      <c r="A241" s="33"/>
      <c r="B241" s="9"/>
      <c r="C241" s="9"/>
      <c r="D241" s="9"/>
      <c r="E241" s="9"/>
      <c r="F241" s="9"/>
      <c r="G241" s="9"/>
      <c r="H241" s="9"/>
      <c r="I241" s="9"/>
      <c r="J241" s="9"/>
      <c r="K241" s="9"/>
      <c r="L241" s="45"/>
      <c r="N241" s="36"/>
      <c r="O241" s="9"/>
      <c r="P241" s="9"/>
      <c r="Q241" s="9"/>
      <c r="R241" s="9"/>
      <c r="S241" s="9"/>
      <c r="T241" s="9"/>
      <c r="U241" s="9"/>
      <c r="V241" s="9"/>
      <c r="W241" s="9"/>
      <c r="X241" s="9"/>
      <c r="Y241" s="9"/>
      <c r="Z241" s="9"/>
      <c r="AA241" s="9"/>
      <c r="AB241" s="9"/>
      <c r="AC241" s="9"/>
      <c r="AD241" s="9"/>
      <c r="AE241" s="9"/>
      <c r="AF241" s="9"/>
      <c r="AG241" s="9"/>
      <c r="AH241" s="9"/>
      <c r="AI241" s="31"/>
    </row>
    <row r="242" spans="1:35" ht="14.25">
      <c r="A242" s="33"/>
      <c r="B242" s="9"/>
      <c r="C242" s="9"/>
      <c r="D242" s="9"/>
      <c r="E242" s="9"/>
      <c r="F242" s="9"/>
      <c r="G242" s="9"/>
      <c r="H242" s="9"/>
      <c r="I242" s="9"/>
      <c r="J242" s="9"/>
      <c r="K242" s="9"/>
      <c r="L242" s="45"/>
      <c r="N242" s="36"/>
      <c r="O242" s="9"/>
      <c r="P242" s="9"/>
      <c r="Q242" s="9"/>
      <c r="R242" s="9"/>
      <c r="S242" s="9"/>
      <c r="T242" s="9"/>
      <c r="U242" s="9"/>
      <c r="V242" s="9"/>
      <c r="W242" s="9"/>
      <c r="X242" s="9"/>
      <c r="Y242" s="9"/>
      <c r="Z242" s="9"/>
      <c r="AA242" s="9"/>
      <c r="AB242" s="9"/>
      <c r="AC242" s="9"/>
      <c r="AD242" s="9"/>
      <c r="AE242" s="9"/>
      <c r="AF242" s="9"/>
      <c r="AG242" s="9"/>
      <c r="AH242" s="9"/>
      <c r="AI242" s="31"/>
    </row>
    <row r="243" spans="1:35" ht="14.25">
      <c r="A243" s="33"/>
      <c r="B243" s="9"/>
      <c r="C243" s="9"/>
      <c r="D243" s="9"/>
      <c r="E243" s="9"/>
      <c r="F243" s="9"/>
      <c r="G243" s="9"/>
      <c r="H243" s="9"/>
      <c r="I243" s="9"/>
      <c r="J243" s="9"/>
      <c r="K243" s="9"/>
      <c r="L243" s="45"/>
      <c r="N243" s="36"/>
      <c r="O243" s="9"/>
      <c r="P243" s="9"/>
      <c r="Q243" s="9"/>
      <c r="R243" s="9"/>
      <c r="S243" s="9"/>
      <c r="T243" s="9"/>
      <c r="U243" s="9"/>
      <c r="V243" s="9"/>
      <c r="W243" s="9"/>
      <c r="X243" s="9"/>
      <c r="Y243" s="9"/>
      <c r="Z243" s="9"/>
      <c r="AA243" s="9"/>
      <c r="AB243" s="9"/>
      <c r="AC243" s="9"/>
      <c r="AD243" s="9"/>
      <c r="AE243" s="9"/>
      <c r="AF243" s="9"/>
      <c r="AG243" s="9"/>
      <c r="AH243" s="9"/>
      <c r="AI243" s="31"/>
    </row>
    <row r="244" spans="1:35" ht="14.25">
      <c r="A244" s="33"/>
      <c r="B244" s="9"/>
      <c r="C244" s="9"/>
      <c r="D244" s="9"/>
      <c r="E244" s="9"/>
      <c r="F244" s="9"/>
      <c r="G244" s="9"/>
      <c r="H244" s="9"/>
      <c r="I244" s="9"/>
      <c r="J244" s="9"/>
      <c r="K244" s="9"/>
      <c r="L244" s="45"/>
      <c r="N244" s="36"/>
      <c r="O244" s="9"/>
      <c r="P244" s="9"/>
      <c r="Q244" s="9"/>
      <c r="R244" s="9"/>
      <c r="S244" s="9"/>
      <c r="T244" s="9"/>
      <c r="U244" s="9"/>
      <c r="V244" s="9"/>
      <c r="W244" s="9"/>
      <c r="X244" s="9"/>
      <c r="Y244" s="9"/>
      <c r="Z244" s="9"/>
      <c r="AA244" s="9"/>
      <c r="AB244" s="9"/>
      <c r="AC244" s="9"/>
      <c r="AD244" s="9"/>
      <c r="AE244" s="9"/>
      <c r="AF244" s="9"/>
      <c r="AG244" s="9"/>
      <c r="AH244" s="9"/>
      <c r="AI244" s="31"/>
    </row>
    <row r="245" spans="1:35" ht="14.25">
      <c r="A245" s="33"/>
      <c r="B245" s="9"/>
      <c r="C245" s="9"/>
      <c r="D245" s="9"/>
      <c r="E245" s="9"/>
      <c r="F245" s="9"/>
      <c r="G245" s="9"/>
      <c r="H245" s="9"/>
      <c r="I245" s="9"/>
      <c r="J245" s="9"/>
      <c r="K245" s="9"/>
      <c r="L245" s="45"/>
      <c r="N245" s="36"/>
      <c r="O245" s="9"/>
      <c r="P245" s="9"/>
      <c r="Q245" s="9"/>
      <c r="R245" s="9"/>
      <c r="S245" s="9"/>
      <c r="T245" s="9"/>
      <c r="U245" s="9"/>
      <c r="V245" s="9"/>
      <c r="W245" s="9"/>
      <c r="X245" s="9"/>
      <c r="Y245" s="9"/>
      <c r="Z245" s="9"/>
      <c r="AA245" s="9"/>
      <c r="AB245" s="9"/>
      <c r="AC245" s="9"/>
      <c r="AD245" s="9"/>
      <c r="AE245" s="9"/>
      <c r="AF245" s="9"/>
      <c r="AG245" s="9"/>
      <c r="AH245" s="9"/>
      <c r="AI245" s="31"/>
    </row>
    <row r="246" spans="1:35" ht="14.25">
      <c r="A246" s="33"/>
      <c r="B246" s="9"/>
      <c r="C246" s="9"/>
      <c r="D246" s="9"/>
      <c r="E246" s="9"/>
      <c r="F246" s="9"/>
      <c r="G246" s="9"/>
      <c r="H246" s="9"/>
      <c r="I246" s="9"/>
      <c r="J246" s="9"/>
      <c r="K246" s="9"/>
      <c r="L246" s="45"/>
      <c r="N246" s="36"/>
      <c r="O246" s="9"/>
      <c r="P246" s="9"/>
      <c r="Q246" s="9"/>
      <c r="R246" s="9"/>
      <c r="S246" s="9"/>
      <c r="T246" s="9"/>
      <c r="U246" s="9"/>
      <c r="V246" s="9"/>
      <c r="W246" s="9"/>
      <c r="X246" s="9"/>
      <c r="Y246" s="9"/>
      <c r="Z246" s="9"/>
      <c r="AA246" s="9"/>
      <c r="AB246" s="9"/>
      <c r="AC246" s="9"/>
      <c r="AD246" s="9"/>
      <c r="AE246" s="9"/>
      <c r="AF246" s="9"/>
      <c r="AG246" s="9"/>
      <c r="AH246" s="9"/>
      <c r="AI246" s="31"/>
    </row>
    <row r="247" spans="1:35" ht="14.25">
      <c r="A247" s="33"/>
      <c r="B247" s="9"/>
      <c r="C247" s="9"/>
      <c r="D247" s="9"/>
      <c r="E247" s="9"/>
      <c r="F247" s="9"/>
      <c r="G247" s="9"/>
      <c r="H247" s="9"/>
      <c r="I247" s="9"/>
      <c r="J247" s="9"/>
      <c r="K247" s="9"/>
      <c r="L247" s="45"/>
      <c r="N247" s="36"/>
      <c r="O247" s="9"/>
      <c r="P247" s="9"/>
      <c r="Q247" s="9"/>
      <c r="R247" s="9"/>
      <c r="S247" s="9"/>
      <c r="T247" s="9"/>
      <c r="U247" s="9"/>
      <c r="V247" s="9"/>
      <c r="W247" s="9"/>
      <c r="X247" s="9"/>
      <c r="Y247" s="9"/>
      <c r="Z247" s="9"/>
      <c r="AA247" s="9"/>
      <c r="AB247" s="9"/>
      <c r="AC247" s="9"/>
      <c r="AD247" s="9"/>
      <c r="AE247" s="9"/>
      <c r="AF247" s="9"/>
      <c r="AG247" s="9"/>
      <c r="AH247" s="9"/>
      <c r="AI247" s="31"/>
    </row>
    <row r="248" spans="1:35" ht="14.25">
      <c r="A248" s="33"/>
      <c r="B248" s="9"/>
      <c r="C248" s="9"/>
      <c r="D248" s="9"/>
      <c r="E248" s="9"/>
      <c r="F248" s="9"/>
      <c r="G248" s="9"/>
      <c r="H248" s="9"/>
      <c r="I248" s="9"/>
      <c r="J248" s="9"/>
      <c r="K248" s="9"/>
      <c r="L248" s="45"/>
      <c r="N248" s="36"/>
      <c r="O248" s="9"/>
      <c r="P248" s="9"/>
      <c r="Q248" s="9"/>
      <c r="R248" s="9"/>
      <c r="S248" s="9"/>
      <c r="T248" s="9"/>
      <c r="U248" s="9"/>
      <c r="V248" s="9"/>
      <c r="W248" s="9"/>
      <c r="X248" s="9"/>
      <c r="Y248" s="9"/>
      <c r="Z248" s="9"/>
      <c r="AA248" s="9"/>
      <c r="AB248" s="9"/>
      <c r="AC248" s="9"/>
      <c r="AD248" s="9"/>
      <c r="AE248" s="9"/>
      <c r="AF248" s="9"/>
      <c r="AG248" s="9"/>
      <c r="AH248" s="9"/>
      <c r="AI248" s="31"/>
    </row>
    <row r="249" spans="1:35" ht="14.25">
      <c r="A249" s="33"/>
      <c r="B249" s="9"/>
      <c r="C249" s="9"/>
      <c r="D249" s="9"/>
      <c r="E249" s="9"/>
      <c r="F249" s="9"/>
      <c r="G249" s="9"/>
      <c r="H249" s="9"/>
      <c r="I249" s="9"/>
      <c r="J249" s="9"/>
      <c r="K249" s="9"/>
      <c r="L249" s="45"/>
      <c r="N249" s="36"/>
      <c r="O249" s="9"/>
      <c r="P249" s="9"/>
      <c r="Q249" s="9"/>
      <c r="R249" s="9"/>
      <c r="S249" s="9"/>
      <c r="T249" s="9"/>
      <c r="U249" s="9"/>
      <c r="V249" s="9"/>
      <c r="W249" s="9"/>
      <c r="X249" s="9"/>
      <c r="Y249" s="9"/>
      <c r="Z249" s="9"/>
      <c r="AA249" s="9"/>
      <c r="AB249" s="9"/>
      <c r="AC249" s="9"/>
      <c r="AD249" s="9"/>
      <c r="AE249" s="9"/>
      <c r="AF249" s="9"/>
      <c r="AG249" s="9"/>
      <c r="AH249" s="9"/>
      <c r="AI249" s="31"/>
    </row>
    <row r="250" spans="1:35" ht="14.25">
      <c r="A250" s="33"/>
      <c r="B250" s="9"/>
      <c r="C250" s="9"/>
      <c r="D250" s="9"/>
      <c r="E250" s="9"/>
      <c r="F250" s="9"/>
      <c r="G250" s="9"/>
      <c r="H250" s="9"/>
      <c r="I250" s="9"/>
      <c r="J250" s="9"/>
      <c r="K250" s="9"/>
      <c r="L250" s="45"/>
      <c r="N250" s="36"/>
      <c r="O250" s="9"/>
      <c r="P250" s="9"/>
      <c r="Q250" s="9"/>
      <c r="R250" s="9"/>
      <c r="S250" s="9"/>
      <c r="T250" s="9"/>
      <c r="U250" s="9"/>
      <c r="V250" s="9"/>
      <c r="W250" s="9"/>
      <c r="X250" s="9"/>
      <c r="Y250" s="9"/>
      <c r="Z250" s="9"/>
      <c r="AA250" s="9"/>
      <c r="AB250" s="9"/>
      <c r="AC250" s="9"/>
      <c r="AD250" s="9"/>
      <c r="AE250" s="9"/>
      <c r="AF250" s="9"/>
      <c r="AG250" s="9"/>
      <c r="AH250" s="9"/>
      <c r="AI250" s="31"/>
    </row>
    <row r="251" spans="1:35" ht="14.25">
      <c r="A251" s="33"/>
      <c r="B251" s="9"/>
      <c r="C251" s="9"/>
      <c r="D251" s="9"/>
      <c r="E251" s="9"/>
      <c r="F251" s="9"/>
      <c r="G251" s="9"/>
      <c r="H251" s="9"/>
      <c r="I251" s="9"/>
      <c r="J251" s="9"/>
      <c r="K251" s="9"/>
      <c r="L251" s="45"/>
      <c r="N251" s="36"/>
      <c r="O251" s="9"/>
      <c r="P251" s="9"/>
      <c r="Q251" s="9"/>
      <c r="R251" s="9"/>
      <c r="S251" s="9"/>
      <c r="T251" s="9"/>
      <c r="U251" s="9"/>
      <c r="V251" s="9"/>
      <c r="W251" s="9"/>
      <c r="X251" s="9"/>
      <c r="Y251" s="9"/>
      <c r="Z251" s="9"/>
      <c r="AA251" s="9"/>
      <c r="AB251" s="9"/>
      <c r="AC251" s="9"/>
      <c r="AD251" s="9"/>
      <c r="AE251" s="9"/>
      <c r="AF251" s="9"/>
      <c r="AG251" s="9"/>
      <c r="AH251" s="9"/>
      <c r="AI251" s="31"/>
    </row>
    <row r="252" spans="1:35" ht="14.25">
      <c r="A252" s="33"/>
      <c r="B252" s="9"/>
      <c r="C252" s="9"/>
      <c r="D252" s="9"/>
      <c r="E252" s="9"/>
      <c r="F252" s="9"/>
      <c r="G252" s="9"/>
      <c r="H252" s="9"/>
      <c r="I252" s="9"/>
      <c r="J252" s="9"/>
      <c r="K252" s="9"/>
      <c r="L252" s="45"/>
      <c r="N252" s="36"/>
      <c r="O252" s="9"/>
      <c r="P252" s="9"/>
      <c r="Q252" s="9"/>
      <c r="R252" s="9"/>
      <c r="S252" s="9"/>
      <c r="T252" s="9"/>
      <c r="U252" s="9"/>
      <c r="V252" s="9"/>
      <c r="W252" s="9"/>
      <c r="X252" s="9"/>
      <c r="Y252" s="9"/>
      <c r="Z252" s="9"/>
      <c r="AA252" s="9"/>
      <c r="AB252" s="9"/>
      <c r="AC252" s="9"/>
      <c r="AD252" s="9"/>
      <c r="AE252" s="9"/>
      <c r="AF252" s="9"/>
      <c r="AG252" s="9"/>
      <c r="AH252" s="9"/>
      <c r="AI252" s="31"/>
    </row>
    <row r="253" spans="1:35" ht="14.25">
      <c r="A253" s="33"/>
      <c r="B253" s="9"/>
      <c r="C253" s="9"/>
      <c r="D253" s="9"/>
      <c r="E253" s="9"/>
      <c r="F253" s="9"/>
      <c r="G253" s="9"/>
      <c r="H253" s="9"/>
      <c r="I253" s="9"/>
      <c r="J253" s="9"/>
      <c r="K253" s="9"/>
      <c r="L253" s="45"/>
      <c r="N253" s="36"/>
      <c r="O253" s="9"/>
      <c r="P253" s="9"/>
      <c r="Q253" s="9"/>
      <c r="R253" s="9"/>
      <c r="S253" s="9"/>
      <c r="T253" s="9"/>
      <c r="U253" s="9"/>
      <c r="V253" s="9"/>
      <c r="W253" s="9"/>
      <c r="X253" s="9"/>
      <c r="Y253" s="9"/>
      <c r="Z253" s="9"/>
      <c r="AA253" s="9"/>
      <c r="AB253" s="9"/>
      <c r="AC253" s="9"/>
      <c r="AD253" s="9"/>
      <c r="AE253" s="9"/>
      <c r="AF253" s="9"/>
      <c r="AG253" s="9"/>
      <c r="AH253" s="9"/>
      <c r="AI253" s="31"/>
    </row>
    <row r="254" spans="1:35" ht="14.25">
      <c r="A254" s="33"/>
      <c r="B254" s="9"/>
      <c r="C254" s="9"/>
      <c r="D254" s="9"/>
      <c r="E254" s="9"/>
      <c r="F254" s="9"/>
      <c r="G254" s="9"/>
      <c r="H254" s="9"/>
      <c r="I254" s="9"/>
      <c r="J254" s="9"/>
      <c r="K254" s="9"/>
      <c r="L254" s="45"/>
      <c r="N254" s="36"/>
      <c r="O254" s="9"/>
      <c r="P254" s="9"/>
      <c r="Q254" s="9"/>
      <c r="R254" s="9"/>
      <c r="S254" s="9"/>
      <c r="T254" s="9"/>
      <c r="U254" s="9"/>
      <c r="V254" s="9"/>
      <c r="W254" s="9"/>
      <c r="X254" s="9"/>
      <c r="Y254" s="9"/>
      <c r="Z254" s="9"/>
      <c r="AA254" s="9"/>
      <c r="AB254" s="9"/>
      <c r="AC254" s="9"/>
      <c r="AD254" s="9"/>
      <c r="AE254" s="9"/>
      <c r="AF254" s="9"/>
      <c r="AG254" s="9"/>
      <c r="AH254" s="9"/>
      <c r="AI254" s="31"/>
    </row>
    <row r="255" spans="1:35" ht="14.25">
      <c r="A255" s="33"/>
      <c r="B255" s="9"/>
      <c r="C255" s="9"/>
      <c r="D255" s="9"/>
      <c r="E255" s="9"/>
      <c r="F255" s="9"/>
      <c r="G255" s="9"/>
      <c r="H255" s="9"/>
      <c r="I255" s="9"/>
      <c r="J255" s="9"/>
      <c r="K255" s="9"/>
      <c r="L255" s="45"/>
      <c r="N255" s="36"/>
      <c r="O255" s="9"/>
      <c r="P255" s="9"/>
      <c r="Q255" s="9"/>
      <c r="R255" s="9"/>
      <c r="S255" s="9"/>
      <c r="T255" s="9"/>
      <c r="U255" s="9"/>
      <c r="V255" s="9"/>
      <c r="W255" s="9"/>
      <c r="X255" s="9"/>
      <c r="Y255" s="9"/>
      <c r="Z255" s="9"/>
      <c r="AA255" s="9"/>
      <c r="AB255" s="9"/>
      <c r="AC255" s="9"/>
      <c r="AD255" s="9"/>
      <c r="AE255" s="9"/>
      <c r="AF255" s="9"/>
      <c r="AG255" s="9"/>
      <c r="AH255" s="9"/>
      <c r="AI255" s="31"/>
    </row>
    <row r="256" spans="1:35" ht="14.25">
      <c r="A256" s="33"/>
      <c r="B256" s="9"/>
      <c r="C256" s="9"/>
      <c r="D256" s="9"/>
      <c r="E256" s="9"/>
      <c r="F256" s="9"/>
      <c r="G256" s="9"/>
      <c r="H256" s="9"/>
      <c r="I256" s="9"/>
      <c r="J256" s="9"/>
      <c r="K256" s="9"/>
      <c r="L256" s="45"/>
      <c r="N256" s="36"/>
      <c r="O256" s="9"/>
      <c r="P256" s="9"/>
      <c r="Q256" s="9"/>
      <c r="R256" s="9"/>
      <c r="S256" s="9"/>
      <c r="T256" s="9"/>
      <c r="U256" s="9"/>
      <c r="V256" s="9"/>
      <c r="W256" s="9"/>
      <c r="X256" s="9"/>
      <c r="Y256" s="9"/>
      <c r="Z256" s="9"/>
      <c r="AA256" s="9"/>
      <c r="AB256" s="9"/>
      <c r="AC256" s="9"/>
      <c r="AD256" s="9"/>
      <c r="AE256" s="9"/>
      <c r="AF256" s="9"/>
      <c r="AG256" s="9"/>
      <c r="AH256" s="9"/>
      <c r="AI256" s="31"/>
    </row>
    <row r="257" spans="1:35" ht="14.25">
      <c r="A257" s="33"/>
      <c r="B257" s="9"/>
      <c r="C257" s="9"/>
      <c r="D257" s="9"/>
      <c r="E257" s="9"/>
      <c r="F257" s="9"/>
      <c r="G257" s="9"/>
      <c r="H257" s="9"/>
      <c r="I257" s="9"/>
      <c r="J257" s="9"/>
      <c r="K257" s="9"/>
      <c r="L257" s="45"/>
      <c r="N257" s="36"/>
      <c r="O257" s="9"/>
      <c r="P257" s="9"/>
      <c r="Q257" s="9"/>
      <c r="R257" s="9"/>
      <c r="S257" s="9"/>
      <c r="T257" s="9"/>
      <c r="U257" s="9"/>
      <c r="V257" s="9"/>
      <c r="W257" s="9"/>
      <c r="X257" s="9"/>
      <c r="Y257" s="9"/>
      <c r="Z257" s="9"/>
      <c r="AA257" s="9"/>
      <c r="AB257" s="9"/>
      <c r="AC257" s="9"/>
      <c r="AD257" s="9"/>
      <c r="AE257" s="9"/>
      <c r="AF257" s="9"/>
      <c r="AG257" s="9"/>
      <c r="AH257" s="9"/>
      <c r="AI257" s="31"/>
    </row>
    <row r="258" spans="1:35" ht="14.25">
      <c r="A258" s="33"/>
      <c r="B258" s="9"/>
      <c r="C258" s="9"/>
      <c r="D258" s="9"/>
      <c r="E258" s="9"/>
      <c r="F258" s="9"/>
      <c r="G258" s="9"/>
      <c r="H258" s="9"/>
      <c r="I258" s="9"/>
      <c r="J258" s="9"/>
      <c r="K258" s="9"/>
      <c r="L258" s="45"/>
      <c r="N258" s="36"/>
      <c r="O258" s="9"/>
      <c r="P258" s="9"/>
      <c r="Q258" s="9"/>
      <c r="R258" s="9"/>
      <c r="S258" s="9"/>
      <c r="T258" s="9"/>
      <c r="U258" s="9"/>
      <c r="V258" s="9"/>
      <c r="W258" s="9"/>
      <c r="X258" s="9"/>
      <c r="Y258" s="9"/>
      <c r="Z258" s="9"/>
      <c r="AA258" s="9"/>
      <c r="AB258" s="9"/>
      <c r="AC258" s="9"/>
      <c r="AD258" s="9"/>
      <c r="AE258" s="9"/>
      <c r="AF258" s="9"/>
      <c r="AG258" s="9"/>
      <c r="AH258" s="9"/>
      <c r="AI258" s="31"/>
    </row>
    <row r="259" spans="1:35" ht="14.25">
      <c r="A259" s="33"/>
      <c r="B259" s="9"/>
      <c r="C259" s="9"/>
      <c r="D259" s="9"/>
      <c r="E259" s="9"/>
      <c r="F259" s="9"/>
      <c r="G259" s="9"/>
      <c r="H259" s="9"/>
      <c r="I259" s="9"/>
      <c r="J259" s="9"/>
      <c r="K259" s="9"/>
      <c r="L259" s="45"/>
      <c r="N259" s="36"/>
      <c r="O259" s="9"/>
      <c r="P259" s="9"/>
      <c r="Q259" s="9"/>
      <c r="R259" s="9"/>
      <c r="S259" s="9"/>
      <c r="T259" s="9"/>
      <c r="U259" s="9"/>
      <c r="V259" s="9"/>
      <c r="W259" s="9"/>
      <c r="X259" s="9"/>
      <c r="Y259" s="9"/>
      <c r="Z259" s="9"/>
      <c r="AA259" s="9"/>
      <c r="AB259" s="9"/>
      <c r="AC259" s="9"/>
      <c r="AD259" s="9"/>
      <c r="AE259" s="9"/>
      <c r="AF259" s="9"/>
      <c r="AG259" s="9"/>
      <c r="AH259" s="9"/>
      <c r="AI259" s="31"/>
    </row>
    <row r="260" spans="1:35" ht="14.25">
      <c r="A260" s="33"/>
      <c r="B260" s="9"/>
      <c r="C260" s="9"/>
      <c r="D260" s="9"/>
      <c r="E260" s="9"/>
      <c r="F260" s="9"/>
      <c r="G260" s="9"/>
      <c r="H260" s="9"/>
      <c r="I260" s="9"/>
      <c r="J260" s="9"/>
      <c r="K260" s="9"/>
      <c r="L260" s="45"/>
      <c r="N260" s="36"/>
      <c r="O260" s="9"/>
      <c r="P260" s="9"/>
      <c r="Q260" s="9"/>
      <c r="R260" s="9"/>
      <c r="S260" s="9"/>
      <c r="T260" s="9"/>
      <c r="U260" s="9"/>
      <c r="V260" s="9"/>
      <c r="W260" s="9"/>
      <c r="X260" s="9"/>
      <c r="Y260" s="9"/>
      <c r="Z260" s="9"/>
      <c r="AA260" s="9"/>
      <c r="AB260" s="9"/>
      <c r="AC260" s="9"/>
      <c r="AD260" s="9"/>
      <c r="AE260" s="9"/>
      <c r="AF260" s="9"/>
      <c r="AG260" s="9"/>
      <c r="AH260" s="9"/>
      <c r="AI260" s="31"/>
    </row>
    <row r="261" spans="1:35" ht="14.25">
      <c r="A261" s="33"/>
      <c r="B261" s="9"/>
      <c r="C261" s="9"/>
      <c r="D261" s="9"/>
      <c r="E261" s="9"/>
      <c r="F261" s="9"/>
      <c r="G261" s="9"/>
      <c r="H261" s="9"/>
      <c r="I261" s="9"/>
      <c r="J261" s="9"/>
      <c r="K261" s="9"/>
      <c r="L261" s="45"/>
      <c r="N261" s="36"/>
      <c r="O261" s="9"/>
      <c r="P261" s="9"/>
      <c r="Q261" s="9"/>
      <c r="R261" s="9"/>
      <c r="S261" s="9"/>
      <c r="T261" s="9"/>
      <c r="U261" s="9"/>
      <c r="V261" s="9"/>
      <c r="W261" s="9"/>
      <c r="X261" s="9"/>
      <c r="Y261" s="9"/>
      <c r="Z261" s="9"/>
      <c r="AA261" s="9"/>
      <c r="AB261" s="9"/>
      <c r="AC261" s="9"/>
      <c r="AD261" s="9"/>
      <c r="AE261" s="9"/>
      <c r="AF261" s="9"/>
      <c r="AG261" s="9"/>
      <c r="AH261" s="9"/>
      <c r="AI261" s="31"/>
    </row>
    <row r="262" spans="1:35" ht="14.25">
      <c r="A262" s="33"/>
      <c r="B262" s="9"/>
      <c r="C262" s="9"/>
      <c r="D262" s="9"/>
      <c r="E262" s="9"/>
      <c r="F262" s="9"/>
      <c r="G262" s="9"/>
      <c r="H262" s="9"/>
      <c r="I262" s="9"/>
      <c r="J262" s="9"/>
      <c r="K262" s="9"/>
      <c r="L262" s="45"/>
      <c r="N262" s="36"/>
      <c r="O262" s="9"/>
      <c r="P262" s="9"/>
      <c r="Q262" s="9"/>
      <c r="R262" s="9"/>
      <c r="S262" s="9"/>
      <c r="T262" s="9"/>
      <c r="U262" s="9"/>
      <c r="V262" s="9"/>
      <c r="W262" s="9"/>
      <c r="X262" s="9"/>
      <c r="Y262" s="9"/>
      <c r="Z262" s="9"/>
      <c r="AA262" s="9"/>
      <c r="AB262" s="9"/>
      <c r="AC262" s="9"/>
      <c r="AD262" s="9"/>
      <c r="AE262" s="9"/>
      <c r="AF262" s="9"/>
      <c r="AG262" s="9"/>
      <c r="AH262" s="9"/>
      <c r="AI262" s="31"/>
    </row>
    <row r="263" spans="1:35" ht="14.25">
      <c r="A263" s="33"/>
      <c r="B263" s="9"/>
      <c r="C263" s="9"/>
      <c r="D263" s="9"/>
      <c r="E263" s="9"/>
      <c r="F263" s="9"/>
      <c r="G263" s="9"/>
      <c r="H263" s="9"/>
      <c r="I263" s="9"/>
      <c r="J263" s="9"/>
      <c r="K263" s="9"/>
      <c r="L263" s="45"/>
      <c r="N263" s="36"/>
      <c r="O263" s="9"/>
      <c r="P263" s="9"/>
      <c r="Q263" s="9"/>
      <c r="R263" s="9"/>
      <c r="S263" s="9"/>
      <c r="T263" s="9"/>
      <c r="U263" s="9"/>
      <c r="V263" s="9"/>
      <c r="W263" s="9"/>
      <c r="X263" s="9"/>
      <c r="Y263" s="9"/>
      <c r="Z263" s="9"/>
      <c r="AA263" s="9"/>
      <c r="AB263" s="9"/>
      <c r="AC263" s="9"/>
      <c r="AD263" s="9"/>
      <c r="AE263" s="9"/>
      <c r="AF263" s="9"/>
      <c r="AG263" s="9"/>
      <c r="AH263" s="9"/>
      <c r="AI263" s="31"/>
    </row>
    <row r="264" spans="1:35" ht="14.25">
      <c r="A264" s="33"/>
      <c r="B264" s="9"/>
      <c r="C264" s="9"/>
      <c r="D264" s="9"/>
      <c r="E264" s="9"/>
      <c r="F264" s="9"/>
      <c r="G264" s="9"/>
      <c r="H264" s="9"/>
      <c r="I264" s="9"/>
      <c r="J264" s="9"/>
      <c r="K264" s="9"/>
      <c r="L264" s="45"/>
      <c r="N264" s="36"/>
      <c r="O264" s="9"/>
      <c r="P264" s="9"/>
      <c r="Q264" s="9"/>
      <c r="R264" s="9"/>
      <c r="S264" s="9"/>
      <c r="T264" s="9"/>
      <c r="U264" s="9"/>
      <c r="V264" s="9"/>
      <c r="W264" s="9"/>
      <c r="X264" s="9"/>
      <c r="Y264" s="9"/>
      <c r="Z264" s="9"/>
      <c r="AA264" s="9"/>
      <c r="AB264" s="9"/>
      <c r="AC264" s="9"/>
      <c r="AD264" s="9"/>
      <c r="AE264" s="9"/>
      <c r="AF264" s="9"/>
      <c r="AG264" s="9"/>
      <c r="AH264" s="9"/>
      <c r="AI264" s="31"/>
    </row>
    <row r="265" spans="1:35" ht="14.25">
      <c r="A265" s="33"/>
      <c r="B265" s="9"/>
      <c r="C265" s="9"/>
      <c r="D265" s="9"/>
      <c r="E265" s="9"/>
      <c r="F265" s="9"/>
      <c r="G265" s="9"/>
      <c r="H265" s="9"/>
      <c r="I265" s="9"/>
      <c r="J265" s="9"/>
      <c r="K265" s="9"/>
      <c r="L265" s="45"/>
      <c r="N265" s="36"/>
      <c r="O265" s="9"/>
      <c r="P265" s="9"/>
      <c r="Q265" s="9"/>
      <c r="R265" s="9"/>
      <c r="S265" s="9"/>
      <c r="T265" s="9"/>
      <c r="U265" s="9"/>
      <c r="V265" s="9"/>
      <c r="W265" s="9"/>
      <c r="X265" s="9"/>
      <c r="Y265" s="9"/>
      <c r="Z265" s="9"/>
      <c r="AA265" s="9"/>
      <c r="AB265" s="9"/>
      <c r="AC265" s="9"/>
      <c r="AD265" s="9"/>
      <c r="AE265" s="9"/>
      <c r="AF265" s="9"/>
      <c r="AG265" s="9"/>
      <c r="AH265" s="9"/>
      <c r="AI265" s="31"/>
    </row>
    <row r="266" spans="1:35" ht="14.25">
      <c r="A266" s="33"/>
      <c r="B266" s="9"/>
      <c r="C266" s="9"/>
      <c r="D266" s="9"/>
      <c r="E266" s="9"/>
      <c r="F266" s="9"/>
      <c r="G266" s="9"/>
      <c r="H266" s="9"/>
      <c r="I266" s="9"/>
      <c r="J266" s="9"/>
      <c r="K266" s="9"/>
      <c r="L266" s="45"/>
      <c r="N266" s="36"/>
      <c r="O266" s="9"/>
      <c r="P266" s="9"/>
      <c r="Q266" s="9"/>
      <c r="R266" s="9"/>
      <c r="S266" s="9"/>
      <c r="T266" s="9"/>
      <c r="U266" s="9"/>
      <c r="V266" s="9"/>
      <c r="W266" s="9"/>
      <c r="X266" s="9"/>
      <c r="Y266" s="9"/>
      <c r="Z266" s="9"/>
      <c r="AA266" s="9"/>
      <c r="AB266" s="9"/>
      <c r="AC266" s="9"/>
      <c r="AD266" s="9"/>
      <c r="AE266" s="9"/>
      <c r="AF266" s="9"/>
      <c r="AG266" s="9"/>
      <c r="AH266" s="9"/>
      <c r="AI266" s="31"/>
    </row>
    <row r="267" spans="1:35" ht="14.25">
      <c r="A267" s="33"/>
      <c r="B267" s="9"/>
      <c r="C267" s="9"/>
      <c r="D267" s="9"/>
      <c r="E267" s="9"/>
      <c r="F267" s="9"/>
      <c r="G267" s="9"/>
      <c r="H267" s="9"/>
      <c r="I267" s="9"/>
      <c r="J267" s="9"/>
      <c r="K267" s="9"/>
      <c r="L267" s="45"/>
      <c r="N267" s="36"/>
      <c r="O267" s="9"/>
      <c r="P267" s="9"/>
      <c r="Q267" s="9"/>
      <c r="R267" s="9"/>
      <c r="S267" s="9"/>
      <c r="T267" s="9"/>
      <c r="U267" s="9"/>
      <c r="V267" s="9"/>
      <c r="W267" s="9"/>
      <c r="X267" s="9"/>
      <c r="Y267" s="9"/>
      <c r="Z267" s="9"/>
      <c r="AA267" s="9"/>
      <c r="AB267" s="9"/>
      <c r="AC267" s="9"/>
      <c r="AD267" s="9"/>
      <c r="AE267" s="9"/>
      <c r="AF267" s="9"/>
      <c r="AG267" s="9"/>
      <c r="AH267" s="9"/>
      <c r="AI267" s="31"/>
    </row>
    <row r="268" spans="1:35" ht="14.25">
      <c r="A268" s="33"/>
      <c r="B268" s="9"/>
      <c r="C268" s="9"/>
      <c r="D268" s="9"/>
      <c r="E268" s="9"/>
      <c r="F268" s="9"/>
      <c r="G268" s="9"/>
      <c r="H268" s="9"/>
      <c r="I268" s="9"/>
      <c r="J268" s="9"/>
      <c r="K268" s="9"/>
      <c r="L268" s="45"/>
      <c r="N268" s="36"/>
      <c r="O268" s="9"/>
      <c r="P268" s="9"/>
      <c r="Q268" s="9"/>
      <c r="R268" s="9"/>
      <c r="S268" s="9"/>
      <c r="T268" s="9"/>
      <c r="U268" s="9"/>
      <c r="V268" s="9"/>
      <c r="W268" s="9"/>
      <c r="X268" s="9"/>
      <c r="Y268" s="9"/>
      <c r="Z268" s="9"/>
      <c r="AA268" s="9"/>
      <c r="AB268" s="9"/>
      <c r="AC268" s="9"/>
      <c r="AD268" s="9"/>
      <c r="AE268" s="9"/>
      <c r="AF268" s="9"/>
      <c r="AG268" s="9"/>
      <c r="AH268" s="9"/>
      <c r="AI268" s="31"/>
    </row>
    <row r="269" spans="1:35" ht="14.25">
      <c r="A269" s="33"/>
      <c r="B269" s="9"/>
      <c r="C269" s="9"/>
      <c r="D269" s="9"/>
      <c r="E269" s="9"/>
      <c r="F269" s="9"/>
      <c r="G269" s="9"/>
      <c r="H269" s="9"/>
      <c r="I269" s="9"/>
      <c r="J269" s="9"/>
      <c r="K269" s="9"/>
      <c r="L269" s="45"/>
      <c r="N269" s="36"/>
      <c r="O269" s="9"/>
      <c r="P269" s="9"/>
      <c r="Q269" s="9"/>
      <c r="R269" s="9"/>
      <c r="S269" s="9"/>
      <c r="T269" s="9"/>
      <c r="U269" s="9"/>
      <c r="V269" s="9"/>
      <c r="W269" s="9"/>
      <c r="X269" s="9"/>
      <c r="Y269" s="9"/>
      <c r="Z269" s="9"/>
      <c r="AA269" s="9"/>
      <c r="AB269" s="9"/>
      <c r="AC269" s="9"/>
      <c r="AD269" s="9"/>
      <c r="AE269" s="9"/>
      <c r="AF269" s="9"/>
      <c r="AG269" s="9"/>
      <c r="AH269" s="9"/>
      <c r="AI269" s="31"/>
    </row>
    <row r="270" spans="1:35" ht="14.25">
      <c r="A270" s="33"/>
      <c r="B270" s="9"/>
      <c r="C270" s="9"/>
      <c r="D270" s="9"/>
      <c r="E270" s="9"/>
      <c r="F270" s="9"/>
      <c r="G270" s="9"/>
      <c r="H270" s="9"/>
      <c r="I270" s="9"/>
      <c r="J270" s="9"/>
      <c r="K270" s="9"/>
      <c r="L270" s="45"/>
      <c r="N270" s="36"/>
      <c r="O270" s="9"/>
      <c r="P270" s="9"/>
      <c r="Q270" s="9"/>
      <c r="R270" s="9"/>
      <c r="S270" s="9"/>
      <c r="T270" s="9"/>
      <c r="U270" s="9"/>
      <c r="V270" s="9"/>
      <c r="W270" s="9"/>
      <c r="X270" s="9"/>
      <c r="Y270" s="9"/>
      <c r="Z270" s="9"/>
      <c r="AA270" s="9"/>
      <c r="AB270" s="9"/>
      <c r="AC270" s="9"/>
      <c r="AD270" s="9"/>
      <c r="AE270" s="9"/>
      <c r="AF270" s="9"/>
      <c r="AG270" s="9"/>
      <c r="AH270" s="9"/>
      <c r="AI270" s="31"/>
    </row>
    <row r="271" spans="1:35" ht="14.25">
      <c r="A271" s="33"/>
      <c r="B271" s="9"/>
      <c r="C271" s="9"/>
      <c r="D271" s="9"/>
      <c r="E271" s="9"/>
      <c r="F271" s="9"/>
      <c r="G271" s="9"/>
      <c r="H271" s="9"/>
      <c r="I271" s="9"/>
      <c r="J271" s="9"/>
      <c r="K271" s="9"/>
      <c r="L271" s="45"/>
      <c r="N271" s="36"/>
      <c r="O271" s="9"/>
      <c r="P271" s="9"/>
      <c r="Q271" s="9"/>
      <c r="R271" s="9"/>
      <c r="S271" s="9"/>
      <c r="T271" s="9"/>
      <c r="U271" s="9"/>
      <c r="V271" s="9"/>
      <c r="W271" s="9"/>
      <c r="X271" s="9"/>
      <c r="Y271" s="9"/>
      <c r="Z271" s="9"/>
      <c r="AA271" s="9"/>
      <c r="AB271" s="9"/>
      <c r="AC271" s="9"/>
      <c r="AD271" s="9"/>
      <c r="AE271" s="9"/>
      <c r="AF271" s="9"/>
      <c r="AG271" s="9"/>
      <c r="AH271" s="9"/>
      <c r="AI271" s="31"/>
    </row>
    <row r="272" spans="1:35" ht="14.25">
      <c r="A272" s="33"/>
      <c r="B272" s="9"/>
      <c r="C272" s="9"/>
      <c r="D272" s="9"/>
      <c r="E272" s="9"/>
      <c r="F272" s="9"/>
      <c r="G272" s="9"/>
      <c r="H272" s="9"/>
      <c r="I272" s="9"/>
      <c r="J272" s="9"/>
      <c r="K272" s="9"/>
      <c r="L272" s="45"/>
      <c r="N272" s="36"/>
      <c r="O272" s="9"/>
      <c r="P272" s="9"/>
      <c r="Q272" s="9"/>
      <c r="R272" s="9"/>
      <c r="S272" s="9"/>
      <c r="T272" s="9"/>
      <c r="U272" s="9"/>
      <c r="V272" s="9"/>
      <c r="W272" s="9"/>
      <c r="X272" s="9"/>
      <c r="Y272" s="9"/>
      <c r="Z272" s="9"/>
      <c r="AA272" s="9"/>
      <c r="AB272" s="9"/>
      <c r="AC272" s="9"/>
      <c r="AD272" s="9"/>
      <c r="AE272" s="9"/>
      <c r="AF272" s="9"/>
      <c r="AG272" s="9"/>
      <c r="AH272" s="9"/>
      <c r="AI272" s="31"/>
    </row>
    <row r="273" spans="1:35" ht="14.25">
      <c r="A273" s="33"/>
      <c r="B273" s="9"/>
      <c r="C273" s="9"/>
      <c r="D273" s="9"/>
      <c r="E273" s="9"/>
      <c r="F273" s="9"/>
      <c r="G273" s="9"/>
      <c r="H273" s="9"/>
      <c r="I273" s="9"/>
      <c r="J273" s="9"/>
      <c r="K273" s="9"/>
      <c r="L273" s="45"/>
      <c r="N273" s="36"/>
      <c r="O273" s="9"/>
      <c r="P273" s="9"/>
      <c r="Q273" s="9"/>
      <c r="R273" s="9"/>
      <c r="S273" s="9"/>
      <c r="T273" s="9"/>
      <c r="U273" s="9"/>
      <c r="V273" s="9"/>
      <c r="W273" s="9"/>
      <c r="X273" s="9"/>
      <c r="Y273" s="9"/>
      <c r="Z273" s="9"/>
      <c r="AA273" s="9"/>
      <c r="AB273" s="9"/>
      <c r="AC273" s="9"/>
      <c r="AD273" s="9"/>
      <c r="AE273" s="9"/>
      <c r="AF273" s="9"/>
      <c r="AG273" s="9"/>
      <c r="AH273" s="9"/>
      <c r="AI273" s="31"/>
    </row>
    <row r="274" spans="1:35" ht="14.25">
      <c r="A274" s="33"/>
      <c r="B274" s="9"/>
      <c r="C274" s="9"/>
      <c r="D274" s="9"/>
      <c r="E274" s="9"/>
      <c r="F274" s="9"/>
      <c r="G274" s="9"/>
      <c r="H274" s="9"/>
      <c r="I274" s="9"/>
      <c r="J274" s="9"/>
      <c r="K274" s="9"/>
      <c r="L274" s="45"/>
      <c r="N274" s="36"/>
      <c r="O274" s="9"/>
      <c r="P274" s="9"/>
      <c r="Q274" s="9"/>
      <c r="R274" s="9"/>
      <c r="S274" s="9"/>
      <c r="T274" s="9"/>
      <c r="U274" s="9"/>
      <c r="V274" s="9"/>
      <c r="W274" s="9"/>
      <c r="X274" s="9"/>
      <c r="Y274" s="9"/>
      <c r="Z274" s="9"/>
      <c r="AA274" s="9"/>
      <c r="AB274" s="9"/>
      <c r="AC274" s="9"/>
      <c r="AD274" s="9"/>
      <c r="AE274" s="9"/>
      <c r="AF274" s="9"/>
      <c r="AG274" s="9"/>
      <c r="AH274" s="9"/>
      <c r="AI274" s="31"/>
    </row>
    <row r="275" spans="1:35" ht="14.25">
      <c r="A275" s="33"/>
      <c r="B275" s="9"/>
      <c r="C275" s="9"/>
      <c r="D275" s="9"/>
      <c r="E275" s="9"/>
      <c r="F275" s="9"/>
      <c r="G275" s="9"/>
      <c r="H275" s="9"/>
      <c r="I275" s="9"/>
      <c r="J275" s="9"/>
      <c r="K275" s="9"/>
      <c r="L275" s="45"/>
      <c r="N275" s="36"/>
      <c r="O275" s="9"/>
      <c r="P275" s="9"/>
      <c r="Q275" s="9"/>
      <c r="R275" s="9"/>
      <c r="S275" s="9"/>
      <c r="T275" s="9"/>
      <c r="U275" s="9"/>
      <c r="V275" s="9"/>
      <c r="W275" s="9"/>
      <c r="X275" s="9"/>
      <c r="Y275" s="9"/>
      <c r="Z275" s="9"/>
      <c r="AA275" s="9"/>
      <c r="AB275" s="9"/>
      <c r="AC275" s="9"/>
      <c r="AD275" s="9"/>
      <c r="AE275" s="9"/>
      <c r="AF275" s="9"/>
      <c r="AG275" s="9"/>
      <c r="AH275" s="9"/>
      <c r="AI275" s="31"/>
    </row>
    <row r="276" spans="1:35" ht="14.25">
      <c r="A276" s="33"/>
      <c r="B276" s="9"/>
      <c r="C276" s="9"/>
      <c r="D276" s="9"/>
      <c r="E276" s="9"/>
      <c r="F276" s="9"/>
      <c r="G276" s="9"/>
      <c r="H276" s="9"/>
      <c r="I276" s="9"/>
      <c r="J276" s="9"/>
      <c r="K276" s="9"/>
      <c r="L276" s="45"/>
      <c r="N276" s="36"/>
      <c r="O276" s="9"/>
      <c r="P276" s="9"/>
      <c r="Q276" s="9"/>
      <c r="R276" s="9"/>
      <c r="S276" s="9"/>
      <c r="T276" s="9"/>
      <c r="U276" s="9"/>
      <c r="V276" s="9"/>
      <c r="W276" s="9"/>
      <c r="X276" s="9"/>
      <c r="Y276" s="9"/>
      <c r="Z276" s="9"/>
      <c r="AA276" s="9"/>
      <c r="AB276" s="9"/>
      <c r="AC276" s="9"/>
      <c r="AD276" s="9"/>
      <c r="AE276" s="9"/>
      <c r="AF276" s="9"/>
      <c r="AG276" s="9"/>
      <c r="AH276" s="9"/>
      <c r="AI276" s="31"/>
    </row>
    <row r="277" spans="1:35" ht="14.25">
      <c r="A277" s="33"/>
      <c r="B277" s="9"/>
      <c r="C277" s="9"/>
      <c r="D277" s="9"/>
      <c r="E277" s="9"/>
      <c r="F277" s="9"/>
      <c r="G277" s="9"/>
      <c r="H277" s="9"/>
      <c r="I277" s="9"/>
      <c r="J277" s="9"/>
      <c r="K277" s="9"/>
      <c r="L277" s="45"/>
      <c r="N277" s="36"/>
      <c r="O277" s="9"/>
      <c r="P277" s="9"/>
      <c r="Q277" s="9"/>
      <c r="R277" s="9"/>
      <c r="S277" s="9"/>
      <c r="T277" s="9"/>
      <c r="U277" s="9"/>
      <c r="V277" s="9"/>
      <c r="W277" s="9"/>
      <c r="X277" s="9"/>
      <c r="Y277" s="9"/>
      <c r="Z277" s="9"/>
      <c r="AA277" s="9"/>
      <c r="AB277" s="9"/>
      <c r="AC277" s="9"/>
      <c r="AD277" s="9"/>
      <c r="AE277" s="9"/>
      <c r="AF277" s="9"/>
      <c r="AG277" s="9"/>
      <c r="AH277" s="9"/>
      <c r="AI277" s="31"/>
    </row>
    <row r="278" spans="1:35" ht="14.25">
      <c r="A278" s="33"/>
      <c r="B278" s="9"/>
      <c r="C278" s="9"/>
      <c r="D278" s="9"/>
      <c r="E278" s="9"/>
      <c r="F278" s="9"/>
      <c r="G278" s="9"/>
      <c r="H278" s="9"/>
      <c r="I278" s="9"/>
      <c r="J278" s="9"/>
      <c r="K278" s="9"/>
      <c r="L278" s="45"/>
      <c r="N278" s="36"/>
      <c r="O278" s="9"/>
      <c r="P278" s="9"/>
      <c r="Q278" s="9"/>
      <c r="R278" s="9"/>
      <c r="S278" s="9"/>
      <c r="T278" s="9"/>
      <c r="U278" s="9"/>
      <c r="V278" s="9"/>
      <c r="W278" s="9"/>
      <c r="X278" s="9"/>
      <c r="Y278" s="9"/>
      <c r="Z278" s="9"/>
      <c r="AA278" s="9"/>
      <c r="AB278" s="9"/>
      <c r="AC278" s="9"/>
      <c r="AD278" s="9"/>
      <c r="AE278" s="9"/>
      <c r="AF278" s="9"/>
      <c r="AG278" s="9"/>
      <c r="AH278" s="9"/>
      <c r="AI278" s="31"/>
    </row>
    <row r="279" spans="1:35" ht="14.25">
      <c r="A279" s="33"/>
      <c r="B279" s="9"/>
      <c r="C279" s="9"/>
      <c r="D279" s="9"/>
      <c r="E279" s="9"/>
      <c r="F279" s="9"/>
      <c r="G279" s="9"/>
      <c r="H279" s="9"/>
      <c r="I279" s="9"/>
      <c r="J279" s="9"/>
      <c r="K279" s="9"/>
      <c r="L279" s="45"/>
      <c r="N279" s="36"/>
      <c r="O279" s="9"/>
      <c r="P279" s="9"/>
      <c r="Q279" s="9"/>
      <c r="R279" s="9"/>
      <c r="S279" s="9"/>
      <c r="T279" s="9"/>
      <c r="U279" s="9"/>
      <c r="V279" s="9"/>
      <c r="W279" s="9"/>
      <c r="X279" s="9"/>
      <c r="Y279" s="9"/>
      <c r="Z279" s="9"/>
      <c r="AA279" s="9"/>
      <c r="AB279" s="9"/>
      <c r="AC279" s="9"/>
      <c r="AD279" s="9"/>
      <c r="AE279" s="9"/>
      <c r="AF279" s="9"/>
      <c r="AG279" s="9"/>
      <c r="AH279" s="9"/>
      <c r="AI279" s="31"/>
    </row>
    <row r="280" spans="1:35" ht="14.25">
      <c r="A280" s="33"/>
      <c r="B280" s="9"/>
      <c r="C280" s="9"/>
      <c r="D280" s="9"/>
      <c r="E280" s="9"/>
      <c r="F280" s="9"/>
      <c r="G280" s="9"/>
      <c r="H280" s="9"/>
      <c r="I280" s="9"/>
      <c r="J280" s="9"/>
      <c r="K280" s="9"/>
      <c r="L280" s="45"/>
      <c r="N280" s="36"/>
      <c r="O280" s="9"/>
      <c r="P280" s="9"/>
      <c r="Q280" s="9"/>
      <c r="R280" s="9"/>
      <c r="S280" s="9"/>
      <c r="T280" s="9"/>
      <c r="U280" s="9"/>
      <c r="V280" s="9"/>
      <c r="W280" s="9"/>
      <c r="X280" s="9"/>
      <c r="Y280" s="9"/>
      <c r="Z280" s="9"/>
      <c r="AA280" s="9"/>
      <c r="AB280" s="9"/>
      <c r="AC280" s="9"/>
      <c r="AD280" s="9"/>
      <c r="AE280" s="9"/>
      <c r="AF280" s="9"/>
      <c r="AG280" s="9"/>
      <c r="AH280" s="9"/>
      <c r="AI280" s="31"/>
    </row>
    <row r="281" spans="1:35" ht="14.25">
      <c r="A281" s="33"/>
      <c r="B281" s="9"/>
      <c r="C281" s="9"/>
      <c r="D281" s="9"/>
      <c r="E281" s="9"/>
      <c r="F281" s="9"/>
      <c r="G281" s="9"/>
      <c r="H281" s="9"/>
      <c r="I281" s="9"/>
      <c r="J281" s="9"/>
      <c r="K281" s="9"/>
      <c r="L281" s="45"/>
      <c r="N281" s="36"/>
      <c r="O281" s="9"/>
      <c r="P281" s="9"/>
      <c r="Q281" s="9"/>
      <c r="R281" s="9"/>
      <c r="S281" s="9"/>
      <c r="T281" s="9"/>
      <c r="U281" s="9"/>
      <c r="V281" s="9"/>
      <c r="W281" s="9"/>
      <c r="X281" s="9"/>
      <c r="Y281" s="9"/>
      <c r="Z281" s="9"/>
      <c r="AA281" s="9"/>
      <c r="AB281" s="9"/>
      <c r="AC281" s="9"/>
      <c r="AD281" s="9"/>
      <c r="AE281" s="9"/>
      <c r="AF281" s="9"/>
      <c r="AG281" s="9"/>
      <c r="AH281" s="9"/>
      <c r="AI281" s="31"/>
    </row>
    <row r="282" spans="1:35" ht="14.25">
      <c r="A282" s="33"/>
      <c r="B282" s="9"/>
      <c r="C282" s="9"/>
      <c r="D282" s="9"/>
      <c r="E282" s="9"/>
      <c r="F282" s="9"/>
      <c r="G282" s="9"/>
      <c r="H282" s="9"/>
      <c r="I282" s="9"/>
      <c r="J282" s="9"/>
      <c r="K282" s="9"/>
      <c r="L282" s="45"/>
      <c r="N282" s="36"/>
      <c r="O282" s="9"/>
      <c r="P282" s="9"/>
      <c r="Q282" s="9"/>
      <c r="R282" s="9"/>
      <c r="S282" s="9"/>
      <c r="T282" s="9"/>
      <c r="U282" s="9"/>
      <c r="V282" s="9"/>
      <c r="W282" s="9"/>
      <c r="X282" s="9"/>
      <c r="Y282" s="9"/>
      <c r="Z282" s="9"/>
      <c r="AA282" s="9"/>
      <c r="AB282" s="9"/>
      <c r="AC282" s="9"/>
      <c r="AD282" s="9"/>
      <c r="AE282" s="9"/>
      <c r="AF282" s="9"/>
      <c r="AG282" s="9"/>
      <c r="AH282" s="9"/>
      <c r="AI282" s="31"/>
    </row>
    <row r="283" spans="1:35" ht="14.25">
      <c r="A283" s="33"/>
      <c r="B283" s="9"/>
      <c r="C283" s="9"/>
      <c r="D283" s="9"/>
      <c r="E283" s="9"/>
      <c r="F283" s="9"/>
      <c r="G283" s="9"/>
      <c r="H283" s="9"/>
      <c r="I283" s="9"/>
      <c r="J283" s="9"/>
      <c r="K283" s="9"/>
      <c r="L283" s="45"/>
      <c r="N283" s="36"/>
      <c r="O283" s="9"/>
      <c r="P283" s="9"/>
      <c r="Q283" s="9"/>
      <c r="R283" s="9"/>
      <c r="S283" s="9"/>
      <c r="T283" s="9"/>
      <c r="U283" s="9"/>
      <c r="V283" s="9"/>
      <c r="W283" s="9"/>
      <c r="X283" s="9"/>
      <c r="Y283" s="9"/>
      <c r="Z283" s="9"/>
      <c r="AA283" s="9"/>
      <c r="AB283" s="9"/>
      <c r="AC283" s="9"/>
      <c r="AD283" s="9"/>
      <c r="AE283" s="9"/>
      <c r="AF283" s="9"/>
      <c r="AG283" s="9"/>
      <c r="AH283" s="9"/>
      <c r="AI283" s="31"/>
    </row>
    <row r="284" spans="1:35" ht="14.25">
      <c r="A284" s="33"/>
      <c r="B284" s="9"/>
      <c r="C284" s="9"/>
      <c r="D284" s="9"/>
      <c r="E284" s="9"/>
      <c r="F284" s="9"/>
      <c r="G284" s="9"/>
      <c r="H284" s="9"/>
      <c r="I284" s="9"/>
      <c r="J284" s="9"/>
      <c r="K284" s="9"/>
      <c r="L284" s="45"/>
      <c r="N284" s="36"/>
      <c r="O284" s="9"/>
      <c r="P284" s="9"/>
      <c r="Q284" s="9"/>
      <c r="R284" s="9"/>
      <c r="S284" s="9"/>
      <c r="T284" s="9"/>
      <c r="U284" s="9"/>
      <c r="V284" s="9"/>
      <c r="W284" s="9"/>
      <c r="X284" s="9"/>
      <c r="Y284" s="9"/>
      <c r="Z284" s="9"/>
      <c r="AA284" s="9"/>
      <c r="AB284" s="9"/>
      <c r="AC284" s="9"/>
      <c r="AD284" s="9"/>
      <c r="AE284" s="9"/>
      <c r="AF284" s="9"/>
      <c r="AG284" s="9"/>
      <c r="AH284" s="9"/>
      <c r="AI284" s="31"/>
    </row>
    <row r="285" spans="1:35" ht="14.25">
      <c r="A285" s="33"/>
      <c r="B285" s="9"/>
      <c r="C285" s="9"/>
      <c r="D285" s="9"/>
      <c r="E285" s="9"/>
      <c r="F285" s="9"/>
      <c r="G285" s="9"/>
      <c r="H285" s="9"/>
      <c r="I285" s="9"/>
      <c r="J285" s="9"/>
      <c r="K285" s="9"/>
      <c r="L285" s="45"/>
      <c r="N285" s="36"/>
      <c r="O285" s="9"/>
      <c r="P285" s="9"/>
      <c r="Q285" s="9"/>
      <c r="R285" s="9"/>
      <c r="S285" s="9"/>
      <c r="T285" s="9"/>
      <c r="U285" s="9"/>
      <c r="V285" s="9"/>
      <c r="W285" s="9"/>
      <c r="X285" s="9"/>
      <c r="Y285" s="9"/>
      <c r="Z285" s="9"/>
      <c r="AA285" s="9"/>
      <c r="AB285" s="9"/>
      <c r="AC285" s="9"/>
      <c r="AD285" s="9"/>
      <c r="AE285" s="9"/>
      <c r="AF285" s="9"/>
      <c r="AG285" s="9"/>
      <c r="AH285" s="9"/>
      <c r="AI285" s="31"/>
    </row>
    <row r="286" spans="1:35" ht="14.25">
      <c r="A286" s="33"/>
      <c r="B286" s="9"/>
      <c r="C286" s="9"/>
      <c r="D286" s="9"/>
      <c r="E286" s="9"/>
      <c r="F286" s="9"/>
      <c r="G286" s="9"/>
      <c r="H286" s="9"/>
      <c r="I286" s="9"/>
      <c r="J286" s="9"/>
      <c r="K286" s="9"/>
      <c r="L286" s="45"/>
      <c r="N286" s="36"/>
      <c r="O286" s="9"/>
      <c r="P286" s="9"/>
      <c r="Q286" s="9"/>
      <c r="R286" s="9"/>
      <c r="S286" s="9"/>
      <c r="T286" s="9"/>
      <c r="U286" s="9"/>
      <c r="V286" s="9"/>
      <c r="W286" s="9"/>
      <c r="X286" s="9"/>
      <c r="Y286" s="9"/>
      <c r="Z286" s="9"/>
      <c r="AA286" s="9"/>
      <c r="AB286" s="9"/>
      <c r="AC286" s="9"/>
      <c r="AD286" s="9"/>
      <c r="AE286" s="9"/>
      <c r="AF286" s="9"/>
      <c r="AG286" s="9"/>
      <c r="AH286" s="9"/>
      <c r="AI286" s="31"/>
    </row>
    <row r="287" spans="1:35" ht="14.25">
      <c r="A287" s="33"/>
      <c r="B287" s="9"/>
      <c r="C287" s="9"/>
      <c r="D287" s="9"/>
      <c r="E287" s="9"/>
      <c r="F287" s="9"/>
      <c r="G287" s="9"/>
      <c r="H287" s="9"/>
      <c r="I287" s="9"/>
      <c r="J287" s="9"/>
      <c r="K287" s="9"/>
      <c r="L287" s="45"/>
      <c r="N287" s="36"/>
      <c r="O287" s="9"/>
      <c r="P287" s="9"/>
      <c r="Q287" s="9"/>
      <c r="R287" s="9"/>
      <c r="S287" s="9"/>
      <c r="T287" s="9"/>
      <c r="U287" s="9"/>
      <c r="V287" s="9"/>
      <c r="W287" s="9"/>
      <c r="X287" s="9"/>
      <c r="Y287" s="9"/>
      <c r="Z287" s="9"/>
      <c r="AA287" s="9"/>
      <c r="AB287" s="9"/>
      <c r="AC287" s="9"/>
      <c r="AD287" s="9"/>
      <c r="AE287" s="9"/>
      <c r="AF287" s="9"/>
      <c r="AG287" s="9"/>
      <c r="AH287" s="9"/>
      <c r="AI287" s="31"/>
    </row>
    <row r="288" spans="1:35" ht="14.25">
      <c r="A288" s="33"/>
      <c r="B288" s="9"/>
      <c r="C288" s="9"/>
      <c r="D288" s="9"/>
      <c r="E288" s="9"/>
      <c r="F288" s="9"/>
      <c r="G288" s="9"/>
      <c r="H288" s="9"/>
      <c r="I288" s="9"/>
      <c r="J288" s="9"/>
      <c r="K288" s="9"/>
      <c r="L288" s="45"/>
      <c r="N288" s="36"/>
      <c r="O288" s="9"/>
      <c r="P288" s="9"/>
      <c r="Q288" s="9"/>
      <c r="R288" s="9"/>
      <c r="S288" s="9"/>
      <c r="T288" s="9"/>
      <c r="U288" s="9"/>
      <c r="V288" s="9"/>
      <c r="W288" s="9"/>
      <c r="X288" s="9"/>
      <c r="Y288" s="9"/>
      <c r="Z288" s="9"/>
      <c r="AA288" s="9"/>
      <c r="AB288" s="9"/>
      <c r="AC288" s="9"/>
      <c r="AD288" s="9"/>
      <c r="AE288" s="9"/>
      <c r="AF288" s="9"/>
      <c r="AG288" s="9"/>
      <c r="AH288" s="9"/>
      <c r="AI288" s="31"/>
    </row>
    <row r="289" spans="1:35" ht="14.25">
      <c r="A289" s="33"/>
      <c r="B289" s="9"/>
      <c r="C289" s="9"/>
      <c r="D289" s="9"/>
      <c r="E289" s="9"/>
      <c r="F289" s="9"/>
      <c r="G289" s="9"/>
      <c r="H289" s="9"/>
      <c r="I289" s="9"/>
      <c r="J289" s="9"/>
      <c r="K289" s="9"/>
      <c r="L289" s="45"/>
      <c r="N289" s="36"/>
      <c r="O289" s="9"/>
      <c r="P289" s="9"/>
      <c r="Q289" s="9"/>
      <c r="R289" s="9"/>
      <c r="S289" s="9"/>
      <c r="T289" s="9"/>
      <c r="U289" s="9"/>
      <c r="V289" s="9"/>
      <c r="W289" s="9"/>
      <c r="X289" s="9"/>
      <c r="Y289" s="9"/>
      <c r="Z289" s="9"/>
      <c r="AA289" s="9"/>
      <c r="AB289" s="9"/>
      <c r="AC289" s="9"/>
      <c r="AD289" s="9"/>
      <c r="AE289" s="9"/>
      <c r="AF289" s="9"/>
      <c r="AG289" s="9"/>
      <c r="AH289" s="9"/>
      <c r="AI289" s="31"/>
    </row>
    <row r="290" spans="1:35" ht="14.25">
      <c r="A290" s="33"/>
      <c r="B290" s="9"/>
      <c r="C290" s="9"/>
      <c r="D290" s="9"/>
      <c r="E290" s="9"/>
      <c r="F290" s="9"/>
      <c r="G290" s="9"/>
      <c r="H290" s="9"/>
      <c r="I290" s="9"/>
      <c r="J290" s="9"/>
      <c r="K290" s="9"/>
      <c r="L290" s="45"/>
      <c r="N290" s="36"/>
      <c r="O290" s="9"/>
      <c r="P290" s="9"/>
      <c r="Q290" s="9"/>
      <c r="R290" s="9"/>
      <c r="S290" s="9"/>
      <c r="T290" s="9"/>
      <c r="U290" s="9"/>
      <c r="V290" s="9"/>
      <c r="W290" s="9"/>
      <c r="X290" s="9"/>
      <c r="Y290" s="9"/>
      <c r="Z290" s="9"/>
      <c r="AA290" s="9"/>
      <c r="AB290" s="9"/>
      <c r="AC290" s="9"/>
      <c r="AD290" s="9"/>
      <c r="AE290" s="9"/>
      <c r="AF290" s="9"/>
      <c r="AG290" s="9"/>
      <c r="AH290" s="9"/>
      <c r="AI290" s="31"/>
    </row>
    <row r="291" spans="1:35" ht="14.25">
      <c r="A291" s="33"/>
      <c r="B291" s="9"/>
      <c r="C291" s="9"/>
      <c r="D291" s="9"/>
      <c r="E291" s="9"/>
      <c r="F291" s="9"/>
      <c r="G291" s="9"/>
      <c r="H291" s="9"/>
      <c r="I291" s="9"/>
      <c r="J291" s="9"/>
      <c r="K291" s="9"/>
      <c r="L291" s="45"/>
      <c r="N291" s="36"/>
      <c r="O291" s="9"/>
      <c r="P291" s="9"/>
      <c r="Q291" s="9"/>
      <c r="R291" s="9"/>
      <c r="S291" s="9"/>
      <c r="T291" s="9"/>
      <c r="U291" s="9"/>
      <c r="V291" s="9"/>
      <c r="W291" s="9"/>
      <c r="X291" s="9"/>
      <c r="Y291" s="9"/>
      <c r="Z291" s="9"/>
      <c r="AA291" s="9"/>
      <c r="AB291" s="9"/>
      <c r="AC291" s="9"/>
      <c r="AD291" s="9"/>
      <c r="AE291" s="9"/>
      <c r="AF291" s="9"/>
      <c r="AG291" s="9"/>
      <c r="AH291" s="9"/>
      <c r="AI291" s="31"/>
    </row>
    <row r="292" spans="1:35" ht="14.25">
      <c r="A292" s="33"/>
      <c r="B292" s="9"/>
      <c r="C292" s="9"/>
      <c r="D292" s="9"/>
      <c r="E292" s="9"/>
      <c r="F292" s="9"/>
      <c r="G292" s="9"/>
      <c r="H292" s="9"/>
      <c r="I292" s="9"/>
      <c r="J292" s="9"/>
      <c r="K292" s="9"/>
      <c r="L292" s="45"/>
      <c r="N292" s="36"/>
      <c r="O292" s="9"/>
      <c r="P292" s="9"/>
      <c r="Q292" s="9"/>
      <c r="R292" s="9"/>
      <c r="S292" s="9"/>
      <c r="T292" s="9"/>
      <c r="U292" s="9"/>
      <c r="V292" s="9"/>
      <c r="W292" s="9"/>
      <c r="X292" s="9"/>
      <c r="Y292" s="9"/>
      <c r="Z292" s="9"/>
      <c r="AA292" s="9"/>
      <c r="AB292" s="9"/>
      <c r="AC292" s="9"/>
      <c r="AD292" s="9"/>
      <c r="AE292" s="9"/>
      <c r="AF292" s="9"/>
      <c r="AG292" s="9"/>
      <c r="AH292" s="9"/>
      <c r="AI292" s="31"/>
    </row>
    <row r="293" spans="1:35" ht="14.25">
      <c r="A293" s="33"/>
      <c r="B293" s="9"/>
      <c r="C293" s="9"/>
      <c r="D293" s="9"/>
      <c r="E293" s="9"/>
      <c r="F293" s="9"/>
      <c r="G293" s="9"/>
      <c r="H293" s="9"/>
      <c r="I293" s="9"/>
      <c r="J293" s="9"/>
      <c r="K293" s="9"/>
      <c r="L293" s="45"/>
      <c r="N293" s="36"/>
      <c r="O293" s="9"/>
      <c r="P293" s="9"/>
      <c r="Q293" s="9"/>
      <c r="R293" s="9"/>
      <c r="S293" s="9"/>
      <c r="T293" s="9"/>
      <c r="U293" s="9"/>
      <c r="V293" s="9"/>
      <c r="W293" s="9"/>
      <c r="X293" s="9"/>
      <c r="Y293" s="9"/>
      <c r="Z293" s="9"/>
      <c r="AA293" s="9"/>
      <c r="AB293" s="9"/>
      <c r="AC293" s="9"/>
      <c r="AD293" s="9"/>
      <c r="AE293" s="9"/>
      <c r="AF293" s="9"/>
      <c r="AG293" s="9"/>
      <c r="AH293" s="9"/>
      <c r="AI293" s="31"/>
    </row>
    <row r="294" spans="1:35" ht="14.25">
      <c r="A294" s="33"/>
      <c r="B294" s="9"/>
      <c r="C294" s="9"/>
      <c r="D294" s="9"/>
      <c r="E294" s="9"/>
      <c r="F294" s="9"/>
      <c r="G294" s="9"/>
      <c r="H294" s="9"/>
      <c r="I294" s="9"/>
      <c r="J294" s="9"/>
      <c r="K294" s="9"/>
      <c r="L294" s="45"/>
      <c r="N294" s="36"/>
      <c r="O294" s="9"/>
      <c r="P294" s="9"/>
      <c r="Q294" s="9"/>
      <c r="R294" s="9"/>
      <c r="S294" s="9"/>
      <c r="T294" s="9"/>
      <c r="U294" s="9"/>
      <c r="V294" s="9"/>
      <c r="W294" s="9"/>
      <c r="X294" s="9"/>
      <c r="Y294" s="9"/>
      <c r="Z294" s="9"/>
      <c r="AA294" s="9"/>
      <c r="AB294" s="9"/>
      <c r="AC294" s="9"/>
      <c r="AD294" s="9"/>
      <c r="AE294" s="9"/>
      <c r="AF294" s="9"/>
      <c r="AG294" s="9"/>
      <c r="AH294" s="9"/>
      <c r="AI294" s="31"/>
    </row>
    <row r="295" spans="1:35" ht="14.25">
      <c r="A295" s="33"/>
      <c r="B295" s="9"/>
      <c r="C295" s="9"/>
      <c r="D295" s="9"/>
      <c r="E295" s="9"/>
      <c r="F295" s="9"/>
      <c r="G295" s="9"/>
      <c r="H295" s="9"/>
      <c r="I295" s="9"/>
      <c r="J295" s="9"/>
      <c r="K295" s="9"/>
      <c r="L295" s="45"/>
      <c r="N295" s="36"/>
      <c r="O295" s="9"/>
      <c r="P295" s="9"/>
      <c r="Q295" s="9"/>
      <c r="R295" s="9"/>
      <c r="S295" s="9"/>
      <c r="T295" s="9"/>
      <c r="U295" s="9"/>
      <c r="V295" s="9"/>
      <c r="W295" s="9"/>
      <c r="X295" s="9"/>
      <c r="Y295" s="9"/>
      <c r="Z295" s="9"/>
      <c r="AA295" s="9"/>
      <c r="AB295" s="9"/>
      <c r="AC295" s="9"/>
      <c r="AD295" s="9"/>
      <c r="AE295" s="9"/>
      <c r="AF295" s="9"/>
      <c r="AG295" s="9"/>
      <c r="AH295" s="9"/>
      <c r="AI295" s="31"/>
    </row>
    <row r="296" spans="1:35" ht="14.25">
      <c r="A296" s="33"/>
      <c r="B296" s="9"/>
      <c r="C296" s="9"/>
      <c r="D296" s="9"/>
      <c r="E296" s="9"/>
      <c r="F296" s="9"/>
      <c r="G296" s="9"/>
      <c r="H296" s="9"/>
      <c r="I296" s="9"/>
      <c r="J296" s="9"/>
      <c r="K296" s="9"/>
      <c r="L296" s="45"/>
      <c r="N296" s="36"/>
      <c r="O296" s="9"/>
      <c r="P296" s="9"/>
      <c r="Q296" s="9"/>
      <c r="R296" s="9"/>
      <c r="S296" s="9"/>
      <c r="T296" s="9"/>
      <c r="U296" s="9"/>
      <c r="V296" s="9"/>
      <c r="W296" s="9"/>
      <c r="X296" s="9"/>
      <c r="Y296" s="9"/>
      <c r="Z296" s="9"/>
      <c r="AA296" s="9"/>
      <c r="AB296" s="9"/>
      <c r="AC296" s="9"/>
      <c r="AD296" s="9"/>
      <c r="AE296" s="9"/>
      <c r="AF296" s="9"/>
      <c r="AG296" s="9"/>
      <c r="AH296" s="9"/>
      <c r="AI296" s="31"/>
    </row>
    <row r="297" spans="1:35" ht="14.25">
      <c r="A297" s="33"/>
      <c r="B297" s="9"/>
      <c r="C297" s="9"/>
      <c r="D297" s="9"/>
      <c r="E297" s="9"/>
      <c r="F297" s="9"/>
      <c r="G297" s="9"/>
      <c r="H297" s="9"/>
      <c r="I297" s="9"/>
      <c r="J297" s="9"/>
      <c r="K297" s="9"/>
      <c r="L297" s="45"/>
      <c r="N297" s="36"/>
      <c r="O297" s="9"/>
      <c r="P297" s="9"/>
      <c r="Q297" s="9"/>
      <c r="R297" s="9"/>
      <c r="S297" s="9"/>
      <c r="T297" s="9"/>
      <c r="U297" s="9"/>
      <c r="V297" s="9"/>
      <c r="W297" s="9"/>
      <c r="X297" s="9"/>
      <c r="Y297" s="9"/>
      <c r="Z297" s="9"/>
      <c r="AA297" s="9"/>
      <c r="AB297" s="9"/>
      <c r="AC297" s="9"/>
      <c r="AD297" s="9"/>
      <c r="AE297" s="9"/>
      <c r="AF297" s="9"/>
      <c r="AG297" s="9"/>
      <c r="AH297" s="9"/>
      <c r="AI297" s="31"/>
    </row>
    <row r="298" spans="1:35" ht="14.25">
      <c r="A298" s="33"/>
      <c r="B298" s="9"/>
      <c r="C298" s="9"/>
      <c r="D298" s="9"/>
      <c r="E298" s="9"/>
      <c r="F298" s="9"/>
      <c r="G298" s="9"/>
      <c r="H298" s="9"/>
      <c r="I298" s="9"/>
      <c r="J298" s="9"/>
      <c r="K298" s="9"/>
      <c r="L298" s="45"/>
      <c r="N298" s="36"/>
      <c r="O298" s="9"/>
      <c r="P298" s="9"/>
      <c r="Q298" s="9"/>
      <c r="R298" s="9"/>
      <c r="S298" s="9"/>
      <c r="T298" s="9"/>
      <c r="U298" s="9"/>
      <c r="V298" s="9"/>
      <c r="W298" s="9"/>
      <c r="X298" s="9"/>
      <c r="Y298" s="9"/>
      <c r="Z298" s="9"/>
      <c r="AA298" s="9"/>
      <c r="AB298" s="9"/>
      <c r="AC298" s="9"/>
      <c r="AD298" s="9"/>
      <c r="AE298" s="9"/>
      <c r="AF298" s="9"/>
      <c r="AG298" s="9"/>
      <c r="AH298" s="9"/>
      <c r="AI298" s="31"/>
    </row>
    <row r="299" spans="1:35" ht="14.25">
      <c r="A299" s="33"/>
      <c r="B299" s="9"/>
      <c r="C299" s="9"/>
      <c r="D299" s="9"/>
      <c r="E299" s="9"/>
      <c r="F299" s="9"/>
      <c r="G299" s="9"/>
      <c r="H299" s="9"/>
      <c r="I299" s="9"/>
      <c r="J299" s="9"/>
      <c r="K299" s="9"/>
      <c r="L299" s="45"/>
      <c r="N299" s="36"/>
      <c r="O299" s="9"/>
      <c r="P299" s="9"/>
      <c r="Q299" s="9"/>
      <c r="R299" s="9"/>
      <c r="S299" s="9"/>
      <c r="T299" s="9"/>
      <c r="U299" s="9"/>
      <c r="V299" s="9"/>
      <c r="W299" s="9"/>
      <c r="X299" s="9"/>
      <c r="Y299" s="9"/>
      <c r="Z299" s="9"/>
      <c r="AA299" s="9"/>
      <c r="AB299" s="9"/>
      <c r="AC299" s="9"/>
      <c r="AD299" s="9"/>
      <c r="AE299" s="9"/>
      <c r="AF299" s="9"/>
      <c r="AG299" s="9"/>
      <c r="AH299" s="9"/>
      <c r="AI299" s="31"/>
    </row>
    <row r="300" spans="1:35" ht="14.25">
      <c r="A300" s="33"/>
      <c r="B300" s="9"/>
      <c r="C300" s="9"/>
      <c r="D300" s="9"/>
      <c r="E300" s="9"/>
      <c r="F300" s="9"/>
      <c r="G300" s="9"/>
      <c r="H300" s="9"/>
      <c r="I300" s="9"/>
      <c r="J300" s="9"/>
      <c r="K300" s="9"/>
      <c r="L300" s="45"/>
      <c r="N300" s="36"/>
      <c r="O300" s="9"/>
      <c r="P300" s="9"/>
      <c r="Q300" s="9"/>
      <c r="R300" s="9"/>
      <c r="S300" s="9"/>
      <c r="T300" s="9"/>
      <c r="U300" s="9"/>
      <c r="V300" s="9"/>
      <c r="W300" s="9"/>
      <c r="X300" s="9"/>
      <c r="Y300" s="9"/>
      <c r="Z300" s="9"/>
      <c r="AA300" s="9"/>
      <c r="AB300" s="9"/>
      <c r="AC300" s="9"/>
      <c r="AD300" s="9"/>
      <c r="AE300" s="9"/>
      <c r="AF300" s="9"/>
      <c r="AG300" s="9"/>
      <c r="AH300" s="9"/>
      <c r="AI300" s="31"/>
    </row>
    <row r="301" spans="1:35" ht="14.25">
      <c r="A301" s="33"/>
      <c r="B301" s="9"/>
      <c r="C301" s="9"/>
      <c r="D301" s="9"/>
      <c r="E301" s="9"/>
      <c r="F301" s="9"/>
      <c r="G301" s="9"/>
      <c r="H301" s="9"/>
      <c r="I301" s="9"/>
      <c r="J301" s="9"/>
      <c r="K301" s="9"/>
      <c r="L301" s="45"/>
      <c r="N301" s="36"/>
      <c r="O301" s="9"/>
      <c r="P301" s="9"/>
      <c r="Q301" s="9"/>
      <c r="R301" s="9"/>
      <c r="S301" s="9"/>
      <c r="T301" s="9"/>
      <c r="U301" s="9"/>
      <c r="V301" s="9"/>
      <c r="W301" s="9"/>
      <c r="X301" s="9"/>
      <c r="Y301" s="9"/>
      <c r="Z301" s="9"/>
      <c r="AA301" s="9"/>
      <c r="AB301" s="9"/>
      <c r="AC301" s="9"/>
      <c r="AD301" s="9"/>
      <c r="AE301" s="9"/>
      <c r="AF301" s="9"/>
      <c r="AG301" s="9"/>
      <c r="AH301" s="9"/>
      <c r="AI301" s="31"/>
    </row>
    <row r="302" spans="1:35" ht="14.25">
      <c r="A302" s="33"/>
      <c r="B302" s="9"/>
      <c r="C302" s="9"/>
      <c r="D302" s="9"/>
      <c r="E302" s="9"/>
      <c r="F302" s="9"/>
      <c r="G302" s="9"/>
      <c r="H302" s="9"/>
      <c r="I302" s="9"/>
      <c r="J302" s="9"/>
      <c r="K302" s="9"/>
      <c r="L302" s="45"/>
      <c r="N302" s="36"/>
      <c r="O302" s="9"/>
      <c r="P302" s="9"/>
      <c r="Q302" s="9"/>
      <c r="R302" s="9"/>
      <c r="S302" s="9"/>
      <c r="T302" s="9"/>
      <c r="U302" s="9"/>
      <c r="V302" s="9"/>
      <c r="W302" s="9"/>
      <c r="X302" s="9"/>
      <c r="Y302" s="9"/>
      <c r="Z302" s="9"/>
      <c r="AA302" s="9"/>
      <c r="AB302" s="9"/>
      <c r="AC302" s="9"/>
      <c r="AD302" s="9"/>
      <c r="AE302" s="9"/>
      <c r="AF302" s="9"/>
      <c r="AG302" s="9"/>
      <c r="AH302" s="9"/>
      <c r="AI302" s="31"/>
    </row>
    <row r="303" spans="1:35" ht="14.25">
      <c r="A303" s="33"/>
      <c r="B303" s="9"/>
      <c r="C303" s="9"/>
      <c r="D303" s="9"/>
      <c r="E303" s="9"/>
      <c r="F303" s="9"/>
      <c r="G303" s="9"/>
      <c r="H303" s="9"/>
      <c r="I303" s="9"/>
      <c r="J303" s="9"/>
      <c r="K303" s="9"/>
      <c r="L303" s="45"/>
      <c r="N303" s="36"/>
      <c r="O303" s="9"/>
      <c r="P303" s="9"/>
      <c r="Q303" s="9"/>
      <c r="R303" s="9"/>
      <c r="S303" s="9"/>
      <c r="T303" s="9"/>
      <c r="U303" s="9"/>
      <c r="V303" s="9"/>
      <c r="W303" s="9"/>
      <c r="X303" s="9"/>
      <c r="Y303" s="9"/>
      <c r="Z303" s="9"/>
      <c r="AA303" s="9"/>
      <c r="AB303" s="9"/>
      <c r="AC303" s="9"/>
      <c r="AD303" s="9"/>
      <c r="AE303" s="9"/>
      <c r="AF303" s="9"/>
      <c r="AG303" s="9"/>
      <c r="AH303" s="9"/>
      <c r="AI303" s="31"/>
    </row>
    <row r="304" spans="1:35" ht="14.25">
      <c r="A304" s="33"/>
      <c r="B304" s="9"/>
      <c r="C304" s="9"/>
      <c r="D304" s="9"/>
      <c r="E304" s="9"/>
      <c r="F304" s="9"/>
      <c r="G304" s="9"/>
      <c r="H304" s="9"/>
      <c r="I304" s="9"/>
      <c r="J304" s="9"/>
      <c r="K304" s="9"/>
      <c r="L304" s="45"/>
      <c r="N304" s="36"/>
      <c r="O304" s="9"/>
      <c r="P304" s="9"/>
      <c r="Q304" s="9"/>
      <c r="R304" s="9"/>
      <c r="S304" s="9"/>
      <c r="T304" s="9"/>
      <c r="U304" s="9"/>
      <c r="V304" s="9"/>
      <c r="W304" s="9"/>
      <c r="X304" s="9"/>
      <c r="Y304" s="9"/>
      <c r="Z304" s="9"/>
      <c r="AA304" s="9"/>
      <c r="AB304" s="9"/>
      <c r="AC304" s="9"/>
      <c r="AD304" s="9"/>
      <c r="AE304" s="9"/>
      <c r="AF304" s="9"/>
      <c r="AG304" s="9"/>
      <c r="AH304" s="9"/>
      <c r="AI304" s="31"/>
    </row>
    <row r="305" spans="1:35" ht="14.25">
      <c r="A305" s="33"/>
      <c r="B305" s="9"/>
      <c r="C305" s="9"/>
      <c r="D305" s="9"/>
      <c r="E305" s="9"/>
      <c r="F305" s="9"/>
      <c r="G305" s="9"/>
      <c r="H305" s="9"/>
      <c r="I305" s="9"/>
      <c r="J305" s="9"/>
      <c r="K305" s="9"/>
      <c r="L305" s="45"/>
      <c r="N305" s="36"/>
      <c r="O305" s="9"/>
      <c r="P305" s="9"/>
      <c r="Q305" s="9"/>
      <c r="R305" s="9"/>
      <c r="S305" s="9"/>
      <c r="T305" s="9"/>
      <c r="U305" s="9"/>
      <c r="V305" s="9"/>
      <c r="W305" s="9"/>
      <c r="X305" s="9"/>
      <c r="Y305" s="9"/>
      <c r="Z305" s="9"/>
      <c r="AA305" s="9"/>
      <c r="AB305" s="9"/>
      <c r="AC305" s="9"/>
      <c r="AD305" s="9"/>
      <c r="AE305" s="9"/>
      <c r="AF305" s="9"/>
      <c r="AG305" s="9"/>
      <c r="AH305" s="9"/>
      <c r="AI305" s="31"/>
    </row>
    <row r="306" spans="1:35" ht="14.25">
      <c r="A306" s="33"/>
      <c r="B306" s="9"/>
      <c r="C306" s="9"/>
      <c r="D306" s="9"/>
      <c r="E306" s="9"/>
      <c r="F306" s="9"/>
      <c r="G306" s="9"/>
      <c r="H306" s="9"/>
      <c r="I306" s="9"/>
      <c r="J306" s="9"/>
      <c r="K306" s="9"/>
      <c r="L306" s="45"/>
      <c r="N306" s="36"/>
      <c r="O306" s="9"/>
      <c r="P306" s="9"/>
      <c r="Q306" s="9"/>
      <c r="R306" s="9"/>
      <c r="S306" s="9"/>
      <c r="T306" s="9"/>
      <c r="U306" s="9"/>
      <c r="V306" s="9"/>
      <c r="W306" s="9"/>
      <c r="X306" s="9"/>
      <c r="Y306" s="9"/>
      <c r="Z306" s="9"/>
      <c r="AA306" s="9"/>
      <c r="AB306" s="9"/>
      <c r="AC306" s="9"/>
      <c r="AD306" s="9"/>
      <c r="AE306" s="9"/>
      <c r="AF306" s="9"/>
      <c r="AG306" s="9"/>
      <c r="AH306" s="9"/>
      <c r="AI306" s="31"/>
    </row>
    <row r="307" spans="1:35" ht="14.25">
      <c r="A307" s="33"/>
      <c r="B307" s="9"/>
      <c r="C307" s="9"/>
      <c r="D307" s="9"/>
      <c r="E307" s="9"/>
      <c r="F307" s="9"/>
      <c r="G307" s="9"/>
      <c r="H307" s="9"/>
      <c r="I307" s="9"/>
      <c r="J307" s="9"/>
      <c r="K307" s="9"/>
      <c r="L307" s="45"/>
      <c r="N307" s="36"/>
      <c r="O307" s="9"/>
      <c r="P307" s="9"/>
      <c r="Q307" s="9"/>
      <c r="R307" s="9"/>
      <c r="S307" s="9"/>
      <c r="T307" s="9"/>
      <c r="U307" s="9"/>
      <c r="V307" s="9"/>
      <c r="W307" s="9"/>
      <c r="X307" s="9"/>
      <c r="Y307" s="9"/>
      <c r="Z307" s="9"/>
      <c r="AA307" s="9"/>
      <c r="AB307" s="9"/>
      <c r="AC307" s="9"/>
      <c r="AD307" s="9"/>
      <c r="AE307" s="9"/>
      <c r="AF307" s="9"/>
      <c r="AG307" s="9"/>
      <c r="AH307" s="9"/>
      <c r="AI307" s="31"/>
    </row>
    <row r="308" spans="1:35" ht="14.25">
      <c r="A308" s="33"/>
      <c r="B308" s="9"/>
      <c r="C308" s="9"/>
      <c r="D308" s="9"/>
      <c r="E308" s="9"/>
      <c r="F308" s="9"/>
      <c r="G308" s="9"/>
      <c r="H308" s="9"/>
      <c r="I308" s="9"/>
      <c r="J308" s="9"/>
      <c r="K308" s="9"/>
      <c r="L308" s="45"/>
      <c r="N308" s="36"/>
      <c r="O308" s="9"/>
      <c r="P308" s="9"/>
      <c r="Q308" s="9"/>
      <c r="R308" s="9"/>
      <c r="S308" s="9"/>
      <c r="T308" s="9"/>
      <c r="U308" s="9"/>
      <c r="V308" s="9"/>
      <c r="W308" s="9"/>
      <c r="X308" s="9"/>
      <c r="Y308" s="9"/>
      <c r="Z308" s="9"/>
      <c r="AA308" s="9"/>
      <c r="AB308" s="9"/>
      <c r="AC308" s="9"/>
      <c r="AD308" s="9"/>
      <c r="AE308" s="9"/>
      <c r="AF308" s="9"/>
      <c r="AG308" s="9"/>
      <c r="AH308" s="9"/>
      <c r="AI308" s="31"/>
    </row>
    <row r="309" spans="1:35" ht="14.25">
      <c r="A309" s="33"/>
      <c r="B309" s="9"/>
      <c r="C309" s="9"/>
      <c r="D309" s="9"/>
      <c r="E309" s="9"/>
      <c r="F309" s="9"/>
      <c r="G309" s="9"/>
      <c r="H309" s="9"/>
      <c r="I309" s="9"/>
      <c r="J309" s="9"/>
      <c r="K309" s="9"/>
      <c r="L309" s="45"/>
      <c r="N309" s="36"/>
      <c r="O309" s="9"/>
      <c r="P309" s="9"/>
      <c r="Q309" s="9"/>
      <c r="R309" s="9"/>
      <c r="S309" s="9"/>
      <c r="T309" s="9"/>
      <c r="U309" s="9"/>
      <c r="V309" s="9"/>
      <c r="W309" s="9"/>
      <c r="X309" s="9"/>
      <c r="Y309" s="9"/>
      <c r="Z309" s="9"/>
      <c r="AA309" s="9"/>
      <c r="AB309" s="9"/>
      <c r="AC309" s="9"/>
      <c r="AD309" s="9"/>
      <c r="AE309" s="9"/>
      <c r="AF309" s="9"/>
      <c r="AG309" s="9"/>
      <c r="AH309" s="9"/>
      <c r="AI309" s="31"/>
    </row>
    <row r="310" spans="1:35" ht="14.25">
      <c r="A310" s="33"/>
      <c r="B310" s="9"/>
      <c r="C310" s="9"/>
      <c r="D310" s="9"/>
      <c r="E310" s="9"/>
      <c r="F310" s="9"/>
      <c r="G310" s="9"/>
      <c r="H310" s="9"/>
      <c r="I310" s="9"/>
      <c r="J310" s="9"/>
      <c r="K310" s="9"/>
      <c r="L310" s="45"/>
      <c r="N310" s="36"/>
      <c r="O310" s="9"/>
      <c r="P310" s="9"/>
      <c r="Q310" s="9"/>
      <c r="R310" s="9"/>
      <c r="S310" s="9"/>
      <c r="T310" s="9"/>
      <c r="U310" s="9"/>
      <c r="V310" s="9"/>
      <c r="W310" s="9"/>
      <c r="X310" s="9"/>
      <c r="Y310" s="9"/>
      <c r="Z310" s="9"/>
      <c r="AA310" s="9"/>
      <c r="AB310" s="9"/>
      <c r="AC310" s="9"/>
      <c r="AD310" s="9"/>
      <c r="AE310" s="9"/>
      <c r="AF310" s="9"/>
      <c r="AG310" s="9"/>
      <c r="AH310" s="9"/>
      <c r="AI310" s="31"/>
    </row>
    <row r="311" spans="1:35" ht="14.25">
      <c r="A311" s="33"/>
      <c r="B311" s="9"/>
      <c r="C311" s="9"/>
      <c r="D311" s="9"/>
      <c r="E311" s="9"/>
      <c r="F311" s="9"/>
      <c r="G311" s="9"/>
      <c r="H311" s="9"/>
      <c r="I311" s="9"/>
      <c r="J311" s="9"/>
      <c r="K311" s="9"/>
      <c r="L311" s="45"/>
      <c r="N311" s="36"/>
      <c r="O311" s="9"/>
      <c r="P311" s="9"/>
      <c r="Q311" s="9"/>
      <c r="R311" s="9"/>
      <c r="S311" s="9"/>
      <c r="T311" s="9"/>
      <c r="U311" s="9"/>
      <c r="V311" s="9"/>
      <c r="W311" s="9"/>
      <c r="X311" s="9"/>
      <c r="Y311" s="9"/>
      <c r="Z311" s="9"/>
      <c r="AA311" s="9"/>
      <c r="AB311" s="9"/>
      <c r="AC311" s="9"/>
      <c r="AD311" s="9"/>
      <c r="AE311" s="9"/>
      <c r="AF311" s="9"/>
      <c r="AG311" s="9"/>
      <c r="AH311" s="9"/>
      <c r="AI311" s="31"/>
    </row>
    <row r="312" spans="1:35" ht="14.25">
      <c r="A312" s="33"/>
      <c r="B312" s="9"/>
      <c r="C312" s="9"/>
      <c r="D312" s="9"/>
      <c r="E312" s="9"/>
      <c r="F312" s="9"/>
      <c r="G312" s="9"/>
      <c r="H312" s="9"/>
      <c r="I312" s="9"/>
      <c r="J312" s="9"/>
      <c r="K312" s="9"/>
      <c r="L312" s="45"/>
      <c r="N312" s="36"/>
      <c r="O312" s="9"/>
      <c r="P312" s="9"/>
      <c r="Q312" s="9"/>
      <c r="R312" s="9"/>
      <c r="S312" s="9"/>
      <c r="T312" s="9"/>
      <c r="U312" s="9"/>
      <c r="V312" s="9"/>
      <c r="W312" s="9"/>
      <c r="X312" s="9"/>
      <c r="Y312" s="9"/>
      <c r="Z312" s="9"/>
      <c r="AA312" s="9"/>
      <c r="AB312" s="9"/>
      <c r="AC312" s="9"/>
      <c r="AD312" s="9"/>
      <c r="AE312" s="9"/>
      <c r="AF312" s="9"/>
      <c r="AG312" s="9"/>
      <c r="AH312" s="9"/>
      <c r="AI312" s="31"/>
    </row>
    <row r="313" spans="1:35" ht="14.25">
      <c r="A313" s="33"/>
      <c r="B313" s="9"/>
      <c r="C313" s="9"/>
      <c r="D313" s="9"/>
      <c r="E313" s="9"/>
      <c r="F313" s="9"/>
      <c r="G313" s="9"/>
      <c r="H313" s="9"/>
      <c r="I313" s="9"/>
      <c r="J313" s="9"/>
      <c r="K313" s="9"/>
      <c r="L313" s="45"/>
      <c r="N313" s="36"/>
      <c r="O313" s="9"/>
      <c r="P313" s="9"/>
      <c r="Q313" s="9"/>
      <c r="R313" s="9"/>
      <c r="S313" s="9"/>
      <c r="T313" s="9"/>
      <c r="U313" s="9"/>
      <c r="V313" s="9"/>
      <c r="W313" s="9"/>
      <c r="X313" s="9"/>
      <c r="Y313" s="9"/>
      <c r="Z313" s="9"/>
      <c r="AA313" s="9"/>
      <c r="AB313" s="9"/>
      <c r="AC313" s="9"/>
      <c r="AD313" s="9"/>
      <c r="AE313" s="9"/>
      <c r="AF313" s="9"/>
      <c r="AG313" s="9"/>
      <c r="AH313" s="9"/>
      <c r="AI313" s="31"/>
    </row>
    <row r="314" spans="1:35" ht="14.25">
      <c r="A314" s="33"/>
      <c r="B314" s="9"/>
      <c r="C314" s="9"/>
      <c r="D314" s="9"/>
      <c r="E314" s="9"/>
      <c r="F314" s="9"/>
      <c r="G314" s="9"/>
      <c r="H314" s="9"/>
      <c r="I314" s="9"/>
      <c r="J314" s="9"/>
      <c r="K314" s="9"/>
      <c r="L314" s="45"/>
      <c r="N314" s="36"/>
      <c r="O314" s="9"/>
      <c r="P314" s="9"/>
      <c r="Q314" s="9"/>
      <c r="R314" s="9"/>
      <c r="S314" s="9"/>
      <c r="T314" s="9"/>
      <c r="U314" s="9"/>
      <c r="V314" s="9"/>
      <c r="W314" s="9"/>
      <c r="X314" s="9"/>
      <c r="Y314" s="9"/>
      <c r="Z314" s="9"/>
      <c r="AA314" s="9"/>
      <c r="AB314" s="9"/>
      <c r="AC314" s="9"/>
      <c r="AD314" s="9"/>
      <c r="AE314" s="9"/>
      <c r="AF314" s="9"/>
      <c r="AG314" s="9"/>
      <c r="AH314" s="9"/>
      <c r="AI314" s="31"/>
    </row>
    <row r="315" spans="1:35" ht="14.25">
      <c r="A315" s="33"/>
      <c r="B315" s="9"/>
      <c r="C315" s="9"/>
      <c r="D315" s="9"/>
      <c r="E315" s="9"/>
      <c r="F315" s="9"/>
      <c r="G315" s="9"/>
      <c r="H315" s="9"/>
      <c r="I315" s="9"/>
      <c r="J315" s="9"/>
      <c r="K315" s="9"/>
      <c r="L315" s="45"/>
      <c r="N315" s="36"/>
      <c r="O315" s="9"/>
      <c r="P315" s="9"/>
      <c r="Q315" s="9"/>
      <c r="R315" s="9"/>
      <c r="S315" s="9"/>
      <c r="T315" s="9"/>
      <c r="U315" s="9"/>
      <c r="V315" s="9"/>
      <c r="W315" s="9"/>
      <c r="X315" s="9"/>
      <c r="Y315" s="9"/>
      <c r="Z315" s="9"/>
      <c r="AA315" s="9"/>
      <c r="AB315" s="9"/>
      <c r="AC315" s="9"/>
      <c r="AD315" s="9"/>
      <c r="AE315" s="9"/>
      <c r="AF315" s="9"/>
      <c r="AG315" s="9"/>
      <c r="AH315" s="9"/>
      <c r="AI315" s="31"/>
    </row>
    <row r="316" spans="1:35" ht="14.25">
      <c r="A316" s="33"/>
      <c r="B316" s="9"/>
      <c r="C316" s="9"/>
      <c r="D316" s="9"/>
      <c r="E316" s="9"/>
      <c r="F316" s="9"/>
      <c r="G316" s="9"/>
      <c r="H316" s="9"/>
      <c r="I316" s="9"/>
      <c r="J316" s="9"/>
      <c r="K316" s="9"/>
      <c r="L316" s="45"/>
      <c r="N316" s="36"/>
      <c r="O316" s="9"/>
      <c r="P316" s="9"/>
      <c r="Q316" s="9"/>
      <c r="R316" s="9"/>
      <c r="S316" s="9"/>
      <c r="T316" s="9"/>
      <c r="U316" s="9"/>
      <c r="V316" s="9"/>
      <c r="W316" s="9"/>
      <c r="X316" s="9"/>
      <c r="Y316" s="9"/>
      <c r="Z316" s="9"/>
      <c r="AA316" s="9"/>
      <c r="AB316" s="9"/>
      <c r="AC316" s="9"/>
      <c r="AD316" s="9"/>
      <c r="AE316" s="9"/>
      <c r="AF316" s="9"/>
      <c r="AG316" s="9"/>
      <c r="AH316" s="9"/>
      <c r="AI316" s="31"/>
    </row>
    <row r="317" spans="1:35" ht="14.25">
      <c r="A317" s="33"/>
      <c r="B317" s="9"/>
      <c r="C317" s="9"/>
      <c r="D317" s="9"/>
      <c r="E317" s="9"/>
      <c r="F317" s="9"/>
      <c r="G317" s="9"/>
      <c r="H317" s="9"/>
      <c r="I317" s="9"/>
      <c r="J317" s="9"/>
      <c r="K317" s="9"/>
      <c r="L317" s="45"/>
      <c r="N317" s="36"/>
      <c r="O317" s="9"/>
      <c r="P317" s="9"/>
      <c r="Q317" s="9"/>
      <c r="R317" s="9"/>
      <c r="S317" s="9"/>
      <c r="T317" s="9"/>
      <c r="U317" s="9"/>
      <c r="V317" s="9"/>
      <c r="W317" s="9"/>
      <c r="X317" s="9"/>
      <c r="Y317" s="9"/>
      <c r="Z317" s="9"/>
      <c r="AA317" s="9"/>
      <c r="AB317" s="9"/>
      <c r="AC317" s="9"/>
      <c r="AD317" s="9"/>
      <c r="AE317" s="9"/>
      <c r="AF317" s="9"/>
      <c r="AG317" s="9"/>
      <c r="AH317" s="9"/>
      <c r="AI317" s="31"/>
    </row>
    <row r="318" spans="1:35" ht="14.25">
      <c r="A318" s="33"/>
      <c r="B318" s="9"/>
      <c r="C318" s="9"/>
      <c r="D318" s="9"/>
      <c r="E318" s="9"/>
      <c r="F318" s="9"/>
      <c r="G318" s="9"/>
      <c r="H318" s="9"/>
      <c r="I318" s="9"/>
      <c r="J318" s="9"/>
      <c r="K318" s="9"/>
      <c r="L318" s="45"/>
      <c r="N318" s="36"/>
      <c r="O318" s="9"/>
      <c r="P318" s="9"/>
      <c r="Q318" s="9"/>
      <c r="R318" s="9"/>
      <c r="S318" s="9"/>
      <c r="T318" s="9"/>
      <c r="U318" s="9"/>
      <c r="V318" s="9"/>
      <c r="W318" s="9"/>
      <c r="X318" s="9"/>
      <c r="Y318" s="9"/>
      <c r="Z318" s="9"/>
      <c r="AA318" s="9"/>
      <c r="AB318" s="9"/>
      <c r="AC318" s="9"/>
      <c r="AD318" s="9"/>
      <c r="AE318" s="9"/>
      <c r="AF318" s="9"/>
      <c r="AG318" s="9"/>
      <c r="AH318" s="9"/>
      <c r="AI318" s="31"/>
    </row>
    <row r="319" spans="1:35" ht="14.25">
      <c r="A319" s="33"/>
      <c r="B319" s="9"/>
      <c r="C319" s="9"/>
      <c r="D319" s="9"/>
      <c r="E319" s="9"/>
      <c r="F319" s="9"/>
      <c r="G319" s="9"/>
      <c r="H319" s="9"/>
      <c r="I319" s="9"/>
      <c r="J319" s="9"/>
      <c r="K319" s="9"/>
      <c r="L319" s="45"/>
      <c r="N319" s="36"/>
      <c r="O319" s="9"/>
      <c r="P319" s="9"/>
      <c r="Q319" s="9"/>
      <c r="R319" s="9"/>
      <c r="S319" s="9"/>
      <c r="T319" s="9"/>
      <c r="U319" s="9"/>
      <c r="V319" s="9"/>
      <c r="W319" s="9"/>
      <c r="X319" s="9"/>
      <c r="Y319" s="9"/>
      <c r="Z319" s="9"/>
      <c r="AA319" s="9"/>
      <c r="AB319" s="9"/>
      <c r="AC319" s="9"/>
      <c r="AD319" s="9"/>
      <c r="AE319" s="9"/>
      <c r="AF319" s="9"/>
      <c r="AG319" s="9"/>
      <c r="AH319" s="9"/>
      <c r="AI319" s="31"/>
    </row>
    <row r="320" spans="1:35" ht="14.25">
      <c r="A320" s="33"/>
      <c r="B320" s="9"/>
      <c r="C320" s="9"/>
      <c r="D320" s="9"/>
      <c r="E320" s="9"/>
      <c r="F320" s="9"/>
      <c r="G320" s="9"/>
      <c r="H320" s="9"/>
      <c r="I320" s="9"/>
      <c r="J320" s="9"/>
      <c r="K320" s="9"/>
      <c r="L320" s="45"/>
      <c r="N320" s="36"/>
      <c r="O320" s="9"/>
      <c r="P320" s="9"/>
      <c r="Q320" s="9"/>
      <c r="R320" s="9"/>
      <c r="S320" s="9"/>
      <c r="T320" s="9"/>
      <c r="U320" s="9"/>
      <c r="V320" s="9"/>
      <c r="W320" s="9"/>
      <c r="X320" s="9"/>
      <c r="Y320" s="9"/>
      <c r="Z320" s="9"/>
      <c r="AA320" s="9"/>
      <c r="AB320" s="9"/>
      <c r="AC320" s="9"/>
      <c r="AD320" s="9"/>
      <c r="AE320" s="9"/>
      <c r="AF320" s="9"/>
      <c r="AG320" s="9"/>
      <c r="AH320" s="9"/>
      <c r="AI320" s="31"/>
    </row>
    <row r="321" spans="1:35" ht="14.25">
      <c r="A321" s="33"/>
      <c r="B321" s="9"/>
      <c r="C321" s="9"/>
      <c r="D321" s="9"/>
      <c r="E321" s="9"/>
      <c r="F321" s="9"/>
      <c r="G321" s="9"/>
      <c r="H321" s="9"/>
      <c r="I321" s="9"/>
      <c r="J321" s="9"/>
      <c r="K321" s="9"/>
      <c r="L321" s="45"/>
      <c r="N321" s="36"/>
      <c r="O321" s="9"/>
      <c r="P321" s="9"/>
      <c r="Q321" s="9"/>
      <c r="R321" s="9"/>
      <c r="S321" s="9"/>
      <c r="T321" s="9"/>
      <c r="U321" s="9"/>
      <c r="V321" s="9"/>
      <c r="W321" s="9"/>
      <c r="X321" s="9"/>
      <c r="Y321" s="9"/>
      <c r="Z321" s="9"/>
      <c r="AA321" s="9"/>
      <c r="AB321" s="9"/>
      <c r="AC321" s="9"/>
      <c r="AD321" s="9"/>
      <c r="AE321" s="9"/>
      <c r="AF321" s="9"/>
      <c r="AG321" s="9"/>
      <c r="AH321" s="9"/>
      <c r="AI321" s="31"/>
    </row>
    <row r="322" spans="1:35" ht="14.25">
      <c r="A322" s="33"/>
      <c r="B322" s="9"/>
      <c r="C322" s="9"/>
      <c r="D322" s="9"/>
      <c r="E322" s="9"/>
      <c r="F322" s="9"/>
      <c r="G322" s="9"/>
      <c r="H322" s="9"/>
      <c r="I322" s="9"/>
      <c r="J322" s="9"/>
      <c r="K322" s="9"/>
      <c r="L322" s="45"/>
      <c r="N322" s="36"/>
      <c r="O322" s="9"/>
      <c r="P322" s="9"/>
      <c r="Q322" s="9"/>
      <c r="R322" s="9"/>
      <c r="S322" s="9"/>
      <c r="T322" s="9"/>
      <c r="U322" s="9"/>
      <c r="V322" s="9"/>
      <c r="W322" s="9"/>
      <c r="X322" s="9"/>
      <c r="Y322" s="9"/>
      <c r="Z322" s="9"/>
      <c r="AA322" s="9"/>
      <c r="AB322" s="9"/>
      <c r="AC322" s="9"/>
      <c r="AD322" s="9"/>
      <c r="AE322" s="9"/>
      <c r="AF322" s="9"/>
      <c r="AG322" s="9"/>
      <c r="AH322" s="9"/>
      <c r="AI322" s="31"/>
    </row>
    <row r="323" spans="1:35" ht="14.25">
      <c r="A323" s="33"/>
      <c r="B323" s="9"/>
      <c r="C323" s="9"/>
      <c r="D323" s="9"/>
      <c r="E323" s="9"/>
      <c r="F323" s="9"/>
      <c r="G323" s="9"/>
      <c r="H323" s="9"/>
      <c r="I323" s="9"/>
      <c r="J323" s="9"/>
      <c r="K323" s="9"/>
      <c r="L323" s="45"/>
      <c r="N323" s="36"/>
      <c r="O323" s="9"/>
      <c r="P323" s="9"/>
      <c r="Q323" s="9"/>
      <c r="R323" s="9"/>
      <c r="S323" s="9"/>
      <c r="T323" s="9"/>
      <c r="U323" s="9"/>
      <c r="V323" s="9"/>
      <c r="W323" s="9"/>
      <c r="X323" s="9"/>
      <c r="Y323" s="9"/>
      <c r="Z323" s="9"/>
      <c r="AA323" s="9"/>
      <c r="AB323" s="9"/>
      <c r="AC323" s="9"/>
      <c r="AD323" s="9"/>
      <c r="AE323" s="9"/>
      <c r="AF323" s="9"/>
      <c r="AG323" s="9"/>
      <c r="AH323" s="9"/>
      <c r="AI323" s="31"/>
    </row>
    <row r="324" spans="1:35" ht="14.25">
      <c r="A324" s="32"/>
      <c r="B324" s="29"/>
      <c r="C324" s="29"/>
      <c r="D324" s="29"/>
      <c r="E324" s="29"/>
      <c r="F324" s="29"/>
      <c r="G324" s="29"/>
      <c r="H324" s="29"/>
      <c r="I324" s="29"/>
      <c r="J324" s="29"/>
      <c r="K324" s="29"/>
      <c r="L324" s="60"/>
      <c r="N324" s="59"/>
      <c r="O324" s="29"/>
      <c r="P324" s="29"/>
      <c r="Q324" s="29"/>
      <c r="R324" s="29"/>
      <c r="S324" s="29"/>
      <c r="T324" s="29"/>
      <c r="U324" s="29"/>
      <c r="V324" s="29"/>
      <c r="W324" s="29"/>
      <c r="X324" s="29"/>
      <c r="Y324" s="29"/>
      <c r="Z324" s="29"/>
      <c r="AA324" s="29"/>
      <c r="AB324" s="29"/>
      <c r="AC324" s="29"/>
      <c r="AD324" s="29"/>
      <c r="AE324" s="29"/>
      <c r="AF324" s="29"/>
      <c r="AG324" s="29"/>
      <c r="AH324" s="29"/>
      <c r="AI324" s="28"/>
    </row>
  </sheetData>
  <sheetProtection selectLockedCells="1"/>
  <mergeCells count="4">
    <mergeCell ref="A83:F83"/>
    <mergeCell ref="A43:F43"/>
    <mergeCell ref="A4:F4"/>
    <mergeCell ref="A1:M1"/>
  </mergeCells>
  <conditionalFormatting sqref="C7:C9 C27:C29 C46:C48 C66:C68 C86:C88">
    <cfRule type="cellIs" priority="1" dxfId="26" operator="equal">
      <formula>0</formula>
    </cfRule>
  </conditionalFormatting>
  <printOptions/>
  <pageMargins left="0.7" right="0.7" top="0.75" bottom="0.75" header="0.3" footer="0.3"/>
  <pageSetup horizontalDpi="75" verticalDpi="75"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Alberta Health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ASaP+ Measures Form</dc:title>
  <dc:subject/>
  <dc:creator>Alison Heard</dc:creator>
  <cp:keywords/>
  <dc:description/>
  <cp:lastModifiedBy>Parvathi Nair</cp:lastModifiedBy>
  <dcterms:created xsi:type="dcterms:W3CDTF">2018-03-08T23:10:11Z</dcterms:created>
  <dcterms:modified xsi:type="dcterms:W3CDTF">2023-03-23T19:55:10Z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0x0101004A5DA9AF63ED7540A573C9323D8CA6CF</vt:lpwstr>
  </property>
  <property fmtid="{D5CDD505-2E9C-101B-9397-08002B2CF9AE}" pid="4" name="Order">
    <vt:r8>400</vt:r8>
  </property>
  <property fmtid="{D5CDD505-2E9C-101B-9397-08002B2CF9AE}" pid="5" name="TemplateUrl">
    <vt:lpwstr/>
  </property>
  <property fmtid="{D5CDD505-2E9C-101B-9397-08002B2CF9AE}" pid="6" name="_SourceUrl">
    <vt:lpwstr/>
  </property>
  <property fmtid="{D5CDD505-2E9C-101B-9397-08002B2CF9AE}" pid="7" name="_SharedFileIndex">
    <vt:lpwstr/>
  </property>
  <property fmtid="{D5CDD505-2E9C-101B-9397-08002B2CF9AE}" pid="8" name="xd_Signature">
    <vt:bool>false</vt:bool>
  </property>
  <property fmtid="{D5CDD505-2E9C-101B-9397-08002B2CF9AE}" pid="9" name="xd_ProgID">
    <vt:lpwstr/>
  </property>
  <property fmtid="{D5CDD505-2E9C-101B-9397-08002B2CF9AE}" pid="10" name="project">
    <vt:lpwstr>;#ASaP;#</vt:lpwstr>
  </property>
  <property fmtid="{D5CDD505-2E9C-101B-9397-08002B2CF9AE}" pid="11" name="Page Location">
    <vt:lpwstr>, </vt:lpwstr>
  </property>
  <property fmtid="{D5CDD505-2E9C-101B-9397-08002B2CF9AE}" pid="12" name="Teams location">
    <vt:lpwstr>, </vt:lpwstr>
  </property>
  <property fmtid="{D5CDD505-2E9C-101B-9397-08002B2CF9AE}" pid="13" name="PublishingExpirationDate">
    <vt:lpwstr/>
  </property>
  <property fmtid="{D5CDD505-2E9C-101B-9397-08002B2CF9AE}" pid="14" name="PublishingStartDate">
    <vt:lpwstr/>
  </property>
</Properties>
</file>